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830" activeTab="3"/>
  </bookViews>
  <sheets>
    <sheet name="График 1 полуг" sheetId="5" r:id="rId1"/>
    <sheet name="График 2  полуг" sheetId="2" r:id="rId2"/>
    <sheet name="пример заполнения" sheetId="4" state="hidden" r:id="rId3"/>
    <sheet name="калькулятор объма времени" sheetId="3" r:id="rId4"/>
  </sheets>
  <calcPr calcId="144525"/>
</workbook>
</file>

<file path=xl/calcChain.xml><?xml version="1.0" encoding="utf-8"?>
<calcChain xmlns="http://schemas.openxmlformats.org/spreadsheetml/2006/main">
  <c r="AG17" i="3" l="1"/>
  <c r="AG16" i="3" l="1"/>
  <c r="Q12" i="3"/>
  <c r="U12" i="3"/>
  <c r="Y12" i="3"/>
  <c r="AC12" i="3"/>
  <c r="AG12" i="3"/>
  <c r="AC15" i="3"/>
  <c r="Y15" i="3"/>
  <c r="Y14" i="3"/>
  <c r="Y13" i="3" l="1"/>
  <c r="U13" i="3"/>
  <c r="M9" i="3"/>
  <c r="E9" i="3"/>
  <c r="I9" i="3"/>
  <c r="AF18" i="3" l="1"/>
  <c r="AE18" i="3"/>
  <c r="AG15" i="3"/>
  <c r="AG14" i="3"/>
  <c r="AG13" i="3"/>
  <c r="AG11" i="3"/>
  <c r="AG10" i="3"/>
  <c r="AG9" i="3"/>
  <c r="AG8" i="3"/>
  <c r="AG7" i="3"/>
  <c r="AG6" i="3"/>
  <c r="AG5" i="3"/>
  <c r="AB18" i="3"/>
  <c r="AA18" i="3"/>
  <c r="AC14" i="3"/>
  <c r="AC13" i="3"/>
  <c r="AC11" i="3"/>
  <c r="AC10" i="3"/>
  <c r="AC9" i="3"/>
  <c r="AC8" i="3"/>
  <c r="AC7" i="3"/>
  <c r="AC6" i="3"/>
  <c r="AC5" i="3"/>
  <c r="X18" i="3"/>
  <c r="W18" i="3"/>
  <c r="Y11" i="3"/>
  <c r="Y10" i="3"/>
  <c r="Y9" i="3"/>
  <c r="Y8" i="3"/>
  <c r="Y7" i="3"/>
  <c r="Y6" i="3"/>
  <c r="Y5" i="3"/>
  <c r="T18" i="3"/>
  <c r="S18" i="3"/>
  <c r="U11" i="3"/>
  <c r="U10" i="3"/>
  <c r="U9" i="3"/>
  <c r="U8" i="3"/>
  <c r="U7" i="3"/>
  <c r="U6" i="3"/>
  <c r="U5" i="3"/>
  <c r="P18" i="3"/>
  <c r="O18" i="3"/>
  <c r="Q11" i="3"/>
  <c r="Q10" i="3"/>
  <c r="Q9" i="3"/>
  <c r="Q8" i="3"/>
  <c r="Q7" i="3"/>
  <c r="Q6" i="3"/>
  <c r="Q5" i="3"/>
  <c r="L18" i="3"/>
  <c r="K18" i="3"/>
  <c r="M8" i="3"/>
  <c r="M7" i="3"/>
  <c r="M6" i="3"/>
  <c r="M5" i="3"/>
  <c r="H18" i="3"/>
  <c r="G18" i="3"/>
  <c r="I8" i="3"/>
  <c r="I7" i="3"/>
  <c r="I6" i="3"/>
  <c r="I5" i="3"/>
  <c r="D18" i="3"/>
  <c r="C18" i="3"/>
  <c r="E8" i="3"/>
  <c r="E7" i="3"/>
  <c r="E6" i="3"/>
  <c r="E5" i="3"/>
  <c r="AC18" i="3" l="1"/>
  <c r="AG18" i="3"/>
  <c r="Y18" i="3"/>
  <c r="U18" i="3"/>
  <c r="Q18" i="3"/>
  <c r="M18" i="3"/>
  <c r="I18" i="3"/>
  <c r="E18" i="3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</calcChain>
</file>

<file path=xl/sharedStrings.xml><?xml version="1.0" encoding="utf-8"?>
<sst xmlns="http://schemas.openxmlformats.org/spreadsheetml/2006/main" count="1199" uniqueCount="273">
  <si>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</si>
  <si>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</si>
  <si>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</si>
  <si>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</si>
  <si>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</si>
  <si>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</si>
  <si>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</si>
  <si>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</si>
  <si>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</si>
  <si>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</si>
  <si>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</si>
  <si>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</si>
  <si>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</si>
  <si>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</si>
  <si>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</si>
  <si>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</si>
  <si>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</si>
  <si>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</si>
  <si>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</si>
  <si>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</si>
  <si>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</si>
  <si>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</si>
  <si>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</si>
  <si>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</si>
  <si>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</si>
  <si>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</si>
  <si>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</si>
  <si>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</si>
  <si>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</si>
  <si>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</si>
  <si>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</si>
  <si>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</si>
  <si>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</si>
  <si>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</si>
  <si>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</si>
  <si>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</si>
  <si>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</si>
  <si>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</si>
  <si>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</si>
  <si>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</si>
  <si>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</si>
  <si>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</si>
  <si>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</si>
  <si>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</si>
  <si>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</si>
  <si>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</si>
  <si>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</si>
  <si>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</si>
  <si>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</si>
  <si>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</si>
  <si>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</si>
  <si>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</si>
  <si>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</si>
  <si>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</si>
  <si>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</si>
  <si>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</si>
  <si>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</si>
  <si>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</si>
  <si>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</si>
  <si>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</si>
  <si>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</si>
  <si>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</si>
  <si>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</si>
  <si>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</si>
  <si>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9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</si>
  <si>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</si>
  <si>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</si>
  <si>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</si>
  <si>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</si>
  <si>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</si>
  <si>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</si>
  <si>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</si>
  <si>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</si>
  <si>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</si>
  <si>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</si>
  <si>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</si>
  <si>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</si>
  <si>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</si>
  <si>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</si>
  <si>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</si>
  <si>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</si>
  <si>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</si>
  <si>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</si>
  <si>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</si>
  <si>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</si>
  <si>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</si>
  <si>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</si>
  <si>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</si>
  <si>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</si>
  <si>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</si>
  <si>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</si>
  <si>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</si>
  <si>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</si>
  <si>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</si>
  <si>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</si>
  <si>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</si>
  <si>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</si>
  <si>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</si>
  <si>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</si>
  <si>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</si>
  <si>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</si>
  <si>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</si>
  <si>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</si>
  <si>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</si>
  <si>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</si>
  <si>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</si>
  <si>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</si>
  <si>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</si>
  <si>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</si>
  <si>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</si>
  <si>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</si>
  <si>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</si>
  <si>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</si>
  <si>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</si>
  <si>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</si>
  <si>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</si>
  <si>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</si>
  <si>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</si>
  <si>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</si>
  <si>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</si>
  <si>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</si>
  <si>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</si>
  <si>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</si>
  <si>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</si>
  <si>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</si>
  <si>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</si>
  <si>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</si>
  <si>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</si>
  <si>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</si>
  <si>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</si>
  <si>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</si>
  <si>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</si>
  <si>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</si>
  <si>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</si>
  <si>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</si>
  <si>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</si>
  <si>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</si>
  <si>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</si>
  <si>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</si>
  <si>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</si>
  <si>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</si>
  <si>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</si>
  <si>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</si>
  <si>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</si>
  <si>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</si>
  <si>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</si>
  <si>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</si>
  <si>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</si>
  <si>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</si>
  <si>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</si>
  <si>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</si>
  <si>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</si>
  <si>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</si>
  <si>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</si>
  <si>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</si>
  <si>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</si>
  <si>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</si>
  <si>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</si>
  <si>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</si>
  <si>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</si>
  <si>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</si>
  <si>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</si>
  <si>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</si>
  <si>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</si>
  <si>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</si>
  <si>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</si>
  <si>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</si>
  <si>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</si>
  <si>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</si>
  <si>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</si>
  <si>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</si>
  <si>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</si>
  <si>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РУ/2</t>
  </si>
  <si>
    <t>Февраль</t>
  </si>
  <si>
    <t>III ТРИМЕСТР</t>
  </si>
  <si>
    <t>Март</t>
  </si>
  <si>
    <t>Апрель</t>
  </si>
  <si>
    <t>Май</t>
  </si>
  <si>
    <t>АЯ/2</t>
  </si>
  <si>
    <t>НЯ/2</t>
  </si>
  <si>
    <t>АЯ/5</t>
  </si>
  <si>
    <t>АЯ/4</t>
  </si>
  <si>
    <t>АЯ/3</t>
  </si>
  <si>
    <t>АЯ/6</t>
  </si>
  <si>
    <t>ГГ/3</t>
  </si>
  <si>
    <t>Геометрия</t>
  </si>
  <si>
    <t>ГМ</t>
  </si>
  <si>
    <t>ОМ/2</t>
  </si>
  <si>
    <t>РУ/1</t>
  </si>
  <si>
    <t>ЛИ/5</t>
  </si>
  <si>
    <t>ОБ/4</t>
  </si>
  <si>
    <t>ИС/6</t>
  </si>
  <si>
    <t>ЛИ/4</t>
  </si>
  <si>
    <t>ИС/5</t>
  </si>
  <si>
    <t xml:space="preserve">  </t>
  </si>
  <si>
    <t>Объем времени, отводимый на проведение оценочных процедур          во 2 классе</t>
  </si>
  <si>
    <t>Объем времени, отводимый на проведение оценочных процедур в 3 классе</t>
  </si>
  <si>
    <t>Объем времени, отводимый на проведение оценочных процедур в 4 классе</t>
  </si>
  <si>
    <t>Объем времени, отводимый на проведение оценочных процедур          в 5 классе</t>
  </si>
  <si>
    <t>Объем времени, отводимый на проведение оценочных процедур          в 6 классе</t>
  </si>
  <si>
    <t>Объем времени, отводимый на проведение оценочных процедур          в 7 классе</t>
  </si>
  <si>
    <t>Объем времени, отводимый на проведение оценочных процедур           в 8 классе</t>
  </si>
  <si>
    <t>Объем времени, отводимый на проведение оценочных процедур          в 9 классе</t>
  </si>
  <si>
    <t>ЛЧ</t>
  </si>
  <si>
    <t>ОМ</t>
  </si>
  <si>
    <t>АЯ</t>
  </si>
  <si>
    <t>ИН</t>
  </si>
  <si>
    <t xml:space="preserve">ОБ </t>
  </si>
  <si>
    <t>АЛ</t>
  </si>
  <si>
    <t>Директор МОУ Алешкинская  ОШ</t>
  </si>
  <si>
    <t>И.Б. Меркулов</t>
  </si>
  <si>
    <t>Пн</t>
  </si>
  <si>
    <t>АЯ/1</t>
  </si>
  <si>
    <t>ИС/7</t>
  </si>
  <si>
    <t>ИС/1</t>
  </si>
  <si>
    <t>Директор МОУ Алешкинская ОШ</t>
  </si>
  <si>
    <t>СБ</t>
  </si>
  <si>
    <t>ОБ/1</t>
  </si>
  <si>
    <t>ИС/3</t>
  </si>
  <si>
    <t xml:space="preserve"> График проведения оценочных процедур в МОУ Алешкинская ОШ во 2  полугодии 2024-2025  учебного года</t>
  </si>
  <si>
    <t xml:space="preserve"> График проведения оценочных процедур в МОУ Алешкинская ОШ в 1 полугодии 2024-2025 учебного года</t>
  </si>
  <si>
    <t>И/2</t>
  </si>
  <si>
    <t>С/2</t>
  </si>
  <si>
    <t>С/4</t>
  </si>
  <si>
    <t>И/4</t>
  </si>
  <si>
    <t>С/7</t>
  </si>
  <si>
    <t>С/5</t>
  </si>
  <si>
    <t>ХИ/3</t>
  </si>
  <si>
    <t>ХИ/5</t>
  </si>
  <si>
    <t>БИ/6</t>
  </si>
  <si>
    <t>БИ/4</t>
  </si>
  <si>
    <t>БИ/1</t>
  </si>
  <si>
    <t>БИ/5</t>
  </si>
  <si>
    <t>БИ/3</t>
  </si>
  <si>
    <t>РУ/3</t>
  </si>
  <si>
    <t>ОМ/1</t>
  </si>
  <si>
    <t>ЛЧ/1</t>
  </si>
  <si>
    <t>МА/3</t>
  </si>
  <si>
    <t>РУ/4</t>
  </si>
  <si>
    <t>АЛ/1</t>
  </si>
  <si>
    <t>ГМ/4</t>
  </si>
  <si>
    <t>ГМ/2</t>
  </si>
  <si>
    <t>АЛ/5</t>
  </si>
  <si>
    <t>АЛ/3</t>
  </si>
  <si>
    <t>ГМ/3</t>
  </si>
  <si>
    <t>АЛ/4</t>
  </si>
  <si>
    <t>АЛ/2</t>
  </si>
  <si>
    <t>ГМ/1</t>
  </si>
  <si>
    <t>ВС/5</t>
  </si>
  <si>
    <t>ВС/6</t>
  </si>
  <si>
    <t>ФИ/1</t>
  </si>
  <si>
    <t>ФИ/5</t>
  </si>
  <si>
    <t>ФИ/6</t>
  </si>
  <si>
    <t>ИТ/6</t>
  </si>
  <si>
    <t>ИТ/7</t>
  </si>
  <si>
    <t>Л/2</t>
  </si>
  <si>
    <t>Г/5</t>
  </si>
  <si>
    <t>Г/1</t>
  </si>
  <si>
    <t>Г/3</t>
  </si>
  <si>
    <t>_Приказ № 307-О</t>
  </si>
  <si>
    <t>"02"сентября_2024 год</t>
  </si>
  <si>
    <t xml:space="preserve">_Приказ № 307-О </t>
  </si>
  <si>
    <t>ФК/5</t>
  </si>
  <si>
    <t>ФК/4</t>
  </si>
  <si>
    <t>ФК/6</t>
  </si>
  <si>
    <t>ФК/7</t>
  </si>
  <si>
    <t>ОБЗР/3</t>
  </si>
  <si>
    <t>ОБЗР/6</t>
  </si>
  <si>
    <t>ОБЗР/5</t>
  </si>
  <si>
    <t>С/3</t>
  </si>
  <si>
    <t>И/3</t>
  </si>
  <si>
    <r>
      <t>с</t>
    </r>
    <r>
      <rPr>
        <sz val="9"/>
        <rFont val="Times New Roman"/>
        <family val="1"/>
        <charset val="204"/>
      </rPr>
      <t>С/3</t>
    </r>
  </si>
  <si>
    <t>ЛИ/1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</si>
</sst>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7" xfId="0" applyFont="1" applyFill="1" applyBorder="1"/>
    <xf numFmtId="0" fontId="10" fillId="0" borderId="22" xfId="0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51" xfId="0" applyFont="1" applyFill="1" applyBorder="1"/>
    <xf numFmtId="0" fontId="1" fillId="0" borderId="20" xfId="0" applyFont="1" applyBorder="1"/>
    <xf numFmtId="0" fontId="1" fillId="0" borderId="53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7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/>
    <xf numFmtId="0" fontId="3" fillId="0" borderId="52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4" xfId="0" applyFont="1" applyFill="1" applyBorder="1" applyAlignment="1">
      <alignment horizontal="center"/>
    </xf>
    <xf numFmtId="0" fontId="10" fillId="12" borderId="59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66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66" xfId="0" applyFont="1" applyFill="1" applyBorder="1"/>
    <xf numFmtId="0" fontId="10" fillId="12" borderId="41" xfId="0" applyFont="1" applyFill="1" applyBorder="1"/>
    <xf numFmtId="0" fontId="10" fillId="12" borderId="57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67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8" xfId="1" applyFont="1" applyFill="1" applyBorder="1"/>
    <xf numFmtId="0" fontId="21" fillId="7" borderId="41" xfId="1" applyFont="1" applyFill="1" applyBorder="1"/>
    <xf numFmtId="0" fontId="31" fillId="0" borderId="54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6" xfId="0" applyFont="1" applyFill="1" applyBorder="1"/>
    <xf numFmtId="0" fontId="10" fillId="0" borderId="41" xfId="0" applyFont="1" applyFill="1" applyBorder="1"/>
    <xf numFmtId="0" fontId="21" fillId="7" borderId="66" xfId="1" applyFont="1" applyFill="1" applyBorder="1"/>
    <xf numFmtId="0" fontId="21" fillId="7" borderId="57" xfId="1" applyFont="1" applyFill="1" applyBorder="1"/>
    <xf numFmtId="0" fontId="13" fillId="0" borderId="66" xfId="0" applyFont="1" applyFill="1" applyBorder="1" applyAlignment="1">
      <alignment horizontal="center"/>
    </xf>
    <xf numFmtId="0" fontId="3" fillId="12" borderId="63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5" fillId="7" borderId="68" xfId="2" applyFill="1" applyBorder="1" applyAlignment="1">
      <alignment horizontal="center" vertical="center"/>
    </xf>
    <xf numFmtId="0" fontId="15" fillId="7" borderId="61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5" xfId="0" applyFont="1" applyBorder="1"/>
    <xf numFmtId="0" fontId="1" fillId="0" borderId="61" xfId="0" applyFont="1" applyBorder="1"/>
    <xf numFmtId="0" fontId="15" fillId="7" borderId="65" xfId="2" applyFill="1" applyBorder="1"/>
    <xf numFmtId="0" fontId="15" fillId="7" borderId="61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lef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12" borderId="6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7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4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3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60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1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70" xfId="0" applyFont="1" applyFill="1" applyBorder="1" applyAlignment="1">
      <alignment wrapText="1"/>
    </xf>
    <xf numFmtId="164" fontId="10" fillId="0" borderId="70" xfId="0" applyNumberFormat="1" applyFont="1" applyFill="1" applyBorder="1"/>
    <xf numFmtId="0" fontId="10" fillId="7" borderId="66" xfId="0" applyFont="1" applyFill="1" applyBorder="1"/>
    <xf numFmtId="0" fontId="10" fillId="7" borderId="41" xfId="0" applyFont="1" applyFill="1" applyBorder="1"/>
    <xf numFmtId="0" fontId="10" fillId="7" borderId="57" xfId="0" applyFont="1" applyFill="1" applyBorder="1"/>
    <xf numFmtId="0" fontId="13" fillId="0" borderId="66" xfId="0" applyFont="1" applyBorder="1" applyAlignment="1">
      <alignment horizont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wrapText="1"/>
    </xf>
    <xf numFmtId="164" fontId="10" fillId="12" borderId="63" xfId="0" applyNumberFormat="1" applyFont="1" applyFill="1" applyBorder="1"/>
    <xf numFmtId="0" fontId="10" fillId="0" borderId="59" xfId="0" applyFont="1" applyFill="1" applyBorder="1"/>
    <xf numFmtId="0" fontId="2" fillId="7" borderId="6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6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7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9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13" fillId="12" borderId="6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60" xfId="0" applyFont="1" applyBorder="1"/>
    <xf numFmtId="0" fontId="2" fillId="0" borderId="55" xfId="0" applyFont="1" applyBorder="1" applyAlignment="1">
      <alignment horizontal="center"/>
    </xf>
    <xf numFmtId="0" fontId="2" fillId="0" borderId="69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60" xfId="2" applyFill="1" applyBorder="1"/>
    <xf numFmtId="0" fontId="5" fillId="0" borderId="69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2" xfId="0" applyFont="1" applyFill="1" applyBorder="1"/>
    <xf numFmtId="0" fontId="5" fillId="0" borderId="34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7" borderId="9" xfId="0" applyFont="1" applyFill="1" applyBorder="1"/>
    <xf numFmtId="0" fontId="3" fillId="7" borderId="10" xfId="0" applyFont="1" applyFill="1" applyBorder="1"/>
    <xf numFmtId="0" fontId="3" fillId="7" borderId="52" xfId="0" applyFont="1" applyFill="1" applyBorder="1"/>
    <xf numFmtId="0" fontId="1" fillId="7" borderId="28" xfId="0" applyFont="1" applyFill="1" applyBorder="1"/>
    <xf numFmtId="0" fontId="1" fillId="7" borderId="26" xfId="0" applyFont="1" applyFill="1" applyBorder="1"/>
    <xf numFmtId="0" fontId="1" fillId="7" borderId="18" xfId="0" applyFont="1" applyFill="1" applyBorder="1"/>
    <xf numFmtId="0" fontId="2" fillId="7" borderId="2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/>
    </xf>
    <xf numFmtId="0" fontId="3" fillId="0" borderId="58" xfId="0" applyFont="1" applyBorder="1"/>
    <xf numFmtId="0" fontId="3" fillId="0" borderId="74" xfId="0" applyFont="1" applyBorder="1" applyAlignment="1">
      <alignment horizontal="center"/>
    </xf>
    <xf numFmtId="0" fontId="3" fillId="0" borderId="39" xfId="0" applyFont="1" applyBorder="1"/>
    <xf numFmtId="0" fontId="3" fillId="0" borderId="33" xfId="0" applyFont="1" applyBorder="1" applyAlignment="1">
      <alignment horizontal="center"/>
    </xf>
    <xf numFmtId="0" fontId="25" fillId="13" borderId="26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3" fillId="14" borderId="5" xfId="0" applyFont="1" applyFill="1" applyBorder="1" applyAlignment="1">
      <alignment horizontal="center"/>
    </xf>
    <xf numFmtId="0" fontId="41" fillId="0" borderId="35" xfId="0" applyFont="1" applyBorder="1" applyAlignment="1">
      <alignment horizontal="left"/>
    </xf>
    <xf numFmtId="0" fontId="17" fillId="0" borderId="35" xfId="0" applyFont="1" applyBorder="1" applyAlignment="1">
      <alignment horizontal="center" wrapText="1"/>
    </xf>
    <xf numFmtId="2" fontId="11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14" borderId="2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1" fillId="14" borderId="26" xfId="0" applyFont="1" applyFill="1" applyBorder="1"/>
    <xf numFmtId="0" fontId="3" fillId="14" borderId="26" xfId="0" applyFont="1" applyFill="1" applyBorder="1"/>
    <xf numFmtId="0" fontId="1" fillId="14" borderId="5" xfId="0" applyFont="1" applyFill="1" applyBorder="1"/>
    <xf numFmtId="0" fontId="1" fillId="14" borderId="50" xfId="0" applyFont="1" applyFill="1" applyBorder="1"/>
    <xf numFmtId="0" fontId="1" fillId="14" borderId="28" xfId="0" applyFont="1" applyFill="1" applyBorder="1"/>
    <xf numFmtId="0" fontId="2" fillId="14" borderId="26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50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3" fillId="14" borderId="10" xfId="0" applyFont="1" applyFill="1" applyBorder="1"/>
    <xf numFmtId="0" fontId="2" fillId="14" borderId="18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left" vertical="center"/>
    </xf>
    <xf numFmtId="0" fontId="1" fillId="14" borderId="0" xfId="0" applyFont="1" applyFill="1"/>
    <xf numFmtId="0" fontId="2" fillId="14" borderId="22" xfId="0" applyFont="1" applyFill="1" applyBorder="1"/>
    <xf numFmtId="0" fontId="2" fillId="14" borderId="1" xfId="0" applyFont="1" applyFill="1" applyBorder="1" applyAlignment="1">
      <alignment horizontal="left"/>
    </xf>
    <xf numFmtId="0" fontId="2" fillId="14" borderId="1" xfId="0" applyFont="1" applyFill="1" applyBorder="1"/>
    <xf numFmtId="0" fontId="2" fillId="14" borderId="8" xfId="0" applyFont="1" applyFill="1" applyBorder="1"/>
    <xf numFmtId="0" fontId="2" fillId="14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 vertical="center"/>
    </xf>
    <xf numFmtId="0" fontId="42" fillId="14" borderId="18" xfId="0" applyFont="1" applyFill="1" applyBorder="1" applyAlignment="1">
      <alignment horizontal="center" vertical="center"/>
    </xf>
    <xf numFmtId="0" fontId="42" fillId="14" borderId="29" xfId="0" applyFont="1" applyFill="1" applyBorder="1" applyAlignment="1">
      <alignment horizontal="center" vertical="center"/>
    </xf>
    <xf numFmtId="0" fontId="42" fillId="14" borderId="26" xfId="0" applyFont="1" applyFill="1" applyBorder="1" applyAlignment="1">
      <alignment horizontal="center" vertical="center"/>
    </xf>
    <xf numFmtId="0" fontId="43" fillId="14" borderId="5" xfId="0" applyFont="1" applyFill="1" applyBorder="1" applyAlignment="1">
      <alignment horizontal="center"/>
    </xf>
    <xf numFmtId="0" fontId="44" fillId="14" borderId="50" xfId="0" applyFont="1" applyFill="1" applyBorder="1" applyAlignment="1">
      <alignment horizontal="center"/>
    </xf>
    <xf numFmtId="0" fontId="43" fillId="14" borderId="28" xfId="0" applyFont="1" applyFill="1" applyBorder="1" applyAlignment="1">
      <alignment horizontal="center"/>
    </xf>
    <xf numFmtId="0" fontId="43" fillId="14" borderId="26" xfId="0" applyFont="1" applyFill="1" applyBorder="1" applyAlignment="1">
      <alignment horizontal="center"/>
    </xf>
    <xf numFmtId="0" fontId="43" fillId="14" borderId="6" xfId="0" applyFont="1" applyFill="1" applyBorder="1" applyAlignment="1">
      <alignment horizontal="center"/>
    </xf>
    <xf numFmtId="0" fontId="43" fillId="14" borderId="50" xfId="0" applyFont="1" applyFill="1" applyBorder="1" applyAlignment="1">
      <alignment horizontal="center"/>
    </xf>
    <xf numFmtId="0" fontId="43" fillId="14" borderId="37" xfId="0" applyFont="1" applyFill="1" applyBorder="1"/>
    <xf numFmtId="0" fontId="43" fillId="14" borderId="26" xfId="0" applyFont="1" applyFill="1" applyBorder="1"/>
    <xf numFmtId="0" fontId="43" fillId="14" borderId="6" xfId="0" applyFont="1" applyFill="1" applyBorder="1"/>
    <xf numFmtId="0" fontId="42" fillId="14" borderId="8" xfId="0" applyFont="1" applyFill="1" applyBorder="1" applyAlignment="1">
      <alignment horizontal="center" vertical="center"/>
    </xf>
    <xf numFmtId="0" fontId="42" fillId="14" borderId="7" xfId="0" applyFont="1" applyFill="1" applyBorder="1" applyAlignment="1">
      <alignment horizontal="center" vertical="center"/>
    </xf>
    <xf numFmtId="0" fontId="45" fillId="14" borderId="51" xfId="0" applyFont="1" applyFill="1" applyBorder="1" applyAlignment="1">
      <alignment horizontal="center" vertical="center"/>
    </xf>
    <xf numFmtId="0" fontId="42" fillId="14" borderId="22" xfId="0" applyFont="1" applyFill="1" applyBorder="1" applyAlignment="1">
      <alignment horizontal="center" vertical="center"/>
    </xf>
    <xf numFmtId="0" fontId="45" fillId="14" borderId="1" xfId="0" applyFont="1" applyFill="1" applyBorder="1" applyAlignment="1">
      <alignment horizontal="center" vertical="center"/>
    </xf>
    <xf numFmtId="0" fontId="42" fillId="14" borderId="51" xfId="0" applyFont="1" applyFill="1" applyBorder="1" applyAlignment="1">
      <alignment horizontal="center" vertical="center"/>
    </xf>
    <xf numFmtId="0" fontId="45" fillId="14" borderId="22" xfId="0" applyFont="1" applyFill="1" applyBorder="1" applyAlignment="1">
      <alignment horizontal="center" vertical="center"/>
    </xf>
    <xf numFmtId="0" fontId="45" fillId="14" borderId="8" xfId="0" applyFont="1" applyFill="1" applyBorder="1" applyAlignment="1">
      <alignment horizontal="center" vertical="center"/>
    </xf>
    <xf numFmtId="0" fontId="45" fillId="14" borderId="16" xfId="0" applyFont="1" applyFill="1" applyBorder="1" applyAlignment="1">
      <alignment horizontal="center" vertical="center"/>
    </xf>
    <xf numFmtId="0" fontId="45" fillId="14" borderId="3" xfId="0" applyFont="1" applyFill="1" applyBorder="1" applyAlignment="1">
      <alignment horizontal="center" vertical="center"/>
    </xf>
    <xf numFmtId="0" fontId="45" fillId="14" borderId="17" xfId="0" applyFont="1" applyFill="1" applyBorder="1" applyAlignment="1">
      <alignment horizontal="center" vertical="center"/>
    </xf>
    <xf numFmtId="0" fontId="45" fillId="14" borderId="27" xfId="0" applyFont="1" applyFill="1" applyBorder="1" applyAlignment="1">
      <alignment horizontal="center" vertical="center"/>
    </xf>
    <xf numFmtId="0" fontId="45" fillId="14" borderId="43" xfId="0" applyFont="1" applyFill="1" applyBorder="1" applyAlignment="1">
      <alignment horizontal="center" vertical="center"/>
    </xf>
    <xf numFmtId="0" fontId="43" fillId="14" borderId="5" xfId="0" applyFont="1" applyFill="1" applyBorder="1"/>
    <xf numFmtId="0" fontId="43" fillId="14" borderId="50" xfId="0" applyFont="1" applyFill="1" applyBorder="1"/>
    <xf numFmtId="0" fontId="45" fillId="14" borderId="28" xfId="0" applyFont="1" applyFill="1" applyBorder="1"/>
    <xf numFmtId="0" fontId="42" fillId="14" borderId="5" xfId="0" applyFont="1" applyFill="1" applyBorder="1" applyAlignment="1">
      <alignment horizontal="center" vertical="center"/>
    </xf>
    <xf numFmtId="0" fontId="42" fillId="14" borderId="28" xfId="0" applyFont="1" applyFill="1" applyBorder="1" applyAlignment="1">
      <alignment horizontal="center" vertical="center"/>
    </xf>
    <xf numFmtId="0" fontId="43" fillId="14" borderId="0" xfId="0" applyFont="1" applyFill="1"/>
    <xf numFmtId="0" fontId="45" fillId="14" borderId="26" xfId="0" applyFont="1" applyFill="1" applyBorder="1" applyAlignment="1">
      <alignment horizontal="center" vertical="center"/>
    </xf>
    <xf numFmtId="0" fontId="42" fillId="14" borderId="6" xfId="0" applyFont="1" applyFill="1" applyBorder="1" applyAlignment="1">
      <alignment horizontal="center" vertical="center"/>
    </xf>
    <xf numFmtId="0" fontId="42" fillId="14" borderId="48" xfId="0" applyFont="1" applyFill="1" applyBorder="1" applyAlignment="1">
      <alignment horizontal="center" vertical="center"/>
    </xf>
    <xf numFmtId="0" fontId="45" fillId="14" borderId="48" xfId="0" applyFont="1" applyFill="1" applyBorder="1" applyAlignment="1">
      <alignment horizontal="center" vertical="center"/>
    </xf>
    <xf numFmtId="0" fontId="45" fillId="14" borderId="2" xfId="0" applyFont="1" applyFill="1" applyBorder="1" applyAlignment="1">
      <alignment horizontal="center" vertical="center"/>
    </xf>
    <xf numFmtId="0" fontId="42" fillId="14" borderId="75" xfId="0" applyFont="1" applyFill="1" applyBorder="1" applyAlignment="1">
      <alignment horizontal="center" vertical="center"/>
    </xf>
    <xf numFmtId="0" fontId="42" fillId="14" borderId="2" xfId="0" applyFont="1" applyFill="1" applyBorder="1" applyAlignment="1">
      <alignment horizontal="center" vertical="center"/>
    </xf>
    <xf numFmtId="0" fontId="45" fillId="14" borderId="75" xfId="0" applyFont="1" applyFill="1" applyBorder="1" applyAlignment="1">
      <alignment horizontal="center" vertical="center"/>
    </xf>
    <xf numFmtId="0" fontId="44" fillId="14" borderId="17" xfId="0" applyFont="1" applyFill="1" applyBorder="1"/>
    <xf numFmtId="0" fontId="42" fillId="14" borderId="1" xfId="0" applyFont="1" applyFill="1" applyBorder="1"/>
    <xf numFmtId="0" fontId="42" fillId="14" borderId="8" xfId="0" applyFont="1" applyFill="1" applyBorder="1"/>
    <xf numFmtId="0" fontId="45" fillId="14" borderId="26" xfId="0" applyFont="1" applyFill="1" applyBorder="1" applyAlignment="1">
      <alignment horizontal="left" vertical="center"/>
    </xf>
    <xf numFmtId="0" fontId="42" fillId="14" borderId="72" xfId="0" applyFont="1" applyFill="1" applyBorder="1" applyAlignment="1">
      <alignment horizontal="center" vertical="center"/>
    </xf>
    <xf numFmtId="0" fontId="45" fillId="14" borderId="7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51" xfId="0" applyFont="1" applyFill="1" applyBorder="1" applyAlignment="1">
      <alignment horizontal="center"/>
    </xf>
    <xf numFmtId="0" fontId="2" fillId="5" borderId="0" xfId="0" applyFont="1" applyFill="1"/>
    <xf numFmtId="0" fontId="2" fillId="14" borderId="0" xfId="0" applyFont="1" applyFill="1"/>
    <xf numFmtId="0" fontId="2" fillId="14" borderId="27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8" xfId="0" applyFont="1" applyFill="1" applyBorder="1"/>
    <xf numFmtId="0" fontId="2" fillId="14" borderId="22" xfId="0" applyFont="1" applyFill="1" applyBorder="1" applyAlignment="1">
      <alignment horizontal="center"/>
    </xf>
    <xf numFmtId="0" fontId="2" fillId="14" borderId="51" xfId="0" applyFont="1" applyFill="1" applyBorder="1"/>
    <xf numFmtId="0" fontId="2" fillId="7" borderId="22" xfId="0" applyFont="1" applyFill="1" applyBorder="1"/>
    <xf numFmtId="0" fontId="2" fillId="14" borderId="7" xfId="0" applyFont="1" applyFill="1" applyBorder="1"/>
    <xf numFmtId="0" fontId="2" fillId="0" borderId="0" xfId="0" applyFont="1" applyFill="1" applyBorder="1"/>
    <xf numFmtId="49" fontId="1" fillId="0" borderId="8" xfId="0" applyNumberFormat="1" applyFont="1" applyBorder="1" applyAlignment="1">
      <alignment horizontal="center"/>
    </xf>
    <xf numFmtId="0" fontId="2" fillId="7" borderId="19" xfId="0" applyFont="1" applyFill="1" applyBorder="1"/>
    <xf numFmtId="0" fontId="2" fillId="7" borderId="48" xfId="0" applyFont="1" applyFill="1" applyBorder="1"/>
    <xf numFmtId="0" fontId="2" fillId="7" borderId="18" xfId="0" applyFont="1" applyFill="1" applyBorder="1"/>
    <xf numFmtId="0" fontId="42" fillId="14" borderId="1" xfId="0" applyFont="1" applyFill="1" applyBorder="1" applyAlignment="1">
      <alignment horizontal="center"/>
    </xf>
    <xf numFmtId="0" fontId="42" fillId="14" borderId="8" xfId="0" applyFont="1" applyFill="1" applyBorder="1" applyAlignment="1">
      <alignment horizontal="center"/>
    </xf>
    <xf numFmtId="0" fontId="42" fillId="14" borderId="51" xfId="0" applyFont="1" applyFill="1" applyBorder="1" applyAlignment="1">
      <alignment horizontal="center"/>
    </xf>
    <xf numFmtId="0" fontId="42" fillId="14" borderId="22" xfId="0" applyFont="1" applyFill="1" applyBorder="1"/>
    <xf numFmtId="0" fontId="42" fillId="14" borderId="51" xfId="0" applyFont="1" applyFill="1" applyBorder="1"/>
    <xf numFmtId="0" fontId="34" fillId="0" borderId="22" xfId="0" applyFont="1" applyFill="1" applyBorder="1" applyAlignment="1">
      <alignment horizontal="center"/>
    </xf>
    <xf numFmtId="0" fontId="42" fillId="14" borderId="2" xfId="0" applyFont="1" applyFill="1" applyBorder="1"/>
    <xf numFmtId="0" fontId="2" fillId="0" borderId="35" xfId="0" applyFont="1" applyFill="1" applyBorder="1"/>
    <xf numFmtId="0" fontId="2" fillId="0" borderId="22" xfId="0" applyFont="1" applyFill="1" applyBorder="1"/>
    <xf numFmtId="0" fontId="42" fillId="14" borderId="22" xfId="0" applyFont="1" applyFill="1" applyBorder="1" applyAlignment="1">
      <alignment horizontal="center"/>
    </xf>
    <xf numFmtId="0" fontId="42" fillId="14" borderId="19" xfId="0" applyFont="1" applyFill="1" applyBorder="1"/>
    <xf numFmtId="0" fontId="34" fillId="0" borderId="22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14" borderId="43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/>
    </xf>
    <xf numFmtId="0" fontId="42" fillId="14" borderId="17" xfId="0" applyFont="1" applyFill="1" applyBorder="1" applyAlignment="1">
      <alignment horizontal="center" vertical="center"/>
    </xf>
    <xf numFmtId="0" fontId="46" fillId="0" borderId="35" xfId="0" applyFont="1" applyBorder="1" applyAlignment="1">
      <alignment horizontal="left"/>
    </xf>
    <xf numFmtId="0" fontId="42" fillId="0" borderId="35" xfId="0" applyFont="1" applyBorder="1" applyAlignment="1">
      <alignment horizontal="center" wrapText="1"/>
    </xf>
    <xf numFmtId="2" fontId="45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14" borderId="0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3" fillId="0" borderId="38" xfId="0" applyFont="1" applyBorder="1"/>
    <xf numFmtId="0" fontId="17" fillId="14" borderId="1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/>
    </xf>
    <xf numFmtId="0" fontId="17" fillId="14" borderId="51" xfId="0" applyFont="1" applyFill="1" applyBorder="1" applyAlignment="1">
      <alignment horizontal="center" vertical="center"/>
    </xf>
    <xf numFmtId="0" fontId="17" fillId="14" borderId="22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/>
    </xf>
    <xf numFmtId="0" fontId="17" fillId="14" borderId="8" xfId="0" applyFont="1" applyFill="1" applyBorder="1" applyAlignment="1">
      <alignment horizontal="center"/>
    </xf>
    <xf numFmtId="0" fontId="17" fillId="14" borderId="8" xfId="0" applyFont="1" applyFill="1" applyBorder="1"/>
    <xf numFmtId="0" fontId="17" fillId="14" borderId="1" xfId="0" applyFont="1" applyFill="1" applyBorder="1"/>
    <xf numFmtId="0" fontId="1" fillId="14" borderId="0" xfId="0" applyFont="1" applyFill="1" applyAlignment="1">
      <alignment horizontal="center"/>
    </xf>
    <xf numFmtId="0" fontId="2" fillId="14" borderId="3" xfId="0" applyFont="1" applyFill="1" applyBorder="1" applyAlignment="1">
      <alignment horizontal="left" vertical="center"/>
    </xf>
    <xf numFmtId="0" fontId="17" fillId="14" borderId="7" xfId="0" applyFont="1" applyFill="1" applyBorder="1"/>
    <xf numFmtId="0" fontId="11" fillId="14" borderId="22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3" fillId="14" borderId="0" xfId="0" applyFont="1" applyFill="1"/>
    <xf numFmtId="0" fontId="17" fillId="14" borderId="48" xfId="0" applyFont="1" applyFill="1" applyBorder="1" applyAlignment="1">
      <alignment horizontal="center" vertical="center"/>
    </xf>
    <xf numFmtId="0" fontId="2" fillId="14" borderId="19" xfId="0" applyFont="1" applyFill="1" applyBorder="1" applyAlignment="1">
      <alignment horizontal="center" vertical="center"/>
    </xf>
    <xf numFmtId="0" fontId="2" fillId="14" borderId="48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0" fillId="0" borderId="31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4" xfId="0" applyFont="1" applyFill="1" applyBorder="1" applyAlignment="1">
      <alignment horizontal="center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0" fillId="0" borderId="3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" fillId="0" borderId="62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7" fillId="5" borderId="8" xfId="0" applyFont="1" applyFill="1" applyBorder="1"/>
    <xf numFmtId="0" fontId="17" fillId="5" borderId="16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 vertic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FFCC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M61"/>
  <sheetViews>
    <sheetView topLeftCell="AT5" zoomScale="85" zoomScaleNormal="85" workbookViewId="0">
      <selection activeCell="AT16" sqref="A16:XFD16"/>
    </sheetView>
  </sheetViews>
  <sheetFormatPr defaultColWidth="9.140625" defaultRowHeight="15"/>
  <cols>
    <col min="1" max="1" width="13.28515625" style="1" customWidth="1"/>
    <col min="2" max="2" width="4.7109375" style="417" hidden="1" customWidth="1"/>
    <col min="3" max="3" width="4.7109375" style="417" customWidth="1"/>
    <col min="4" max="4" width="6.140625" style="417" customWidth="1"/>
    <col min="5" max="5" width="6.28515625" style="417" customWidth="1"/>
    <col min="6" max="6" width="6.5703125" style="417" customWidth="1"/>
    <col min="7" max="8" width="6.42578125" style="417" customWidth="1"/>
    <col min="9" max="9" width="5.5703125" style="417" customWidth="1"/>
    <col min="10" max="10" width="6.28515625" style="417" customWidth="1"/>
    <col min="11" max="11" width="7.28515625" style="417" customWidth="1"/>
    <col min="12" max="13" width="5.7109375" style="417" customWidth="1"/>
    <col min="14" max="14" width="6.28515625" style="417" customWidth="1"/>
    <col min="15" max="16" width="6.85546875" style="417" customWidth="1"/>
    <col min="17" max="17" width="5.85546875" style="417" customWidth="1"/>
    <col min="18" max="18" width="5.7109375" style="417" customWidth="1"/>
    <col min="19" max="19" width="5.5703125" style="417" customWidth="1"/>
    <col min="20" max="20" width="5.85546875" style="417" customWidth="1"/>
    <col min="21" max="21" width="5.5703125" style="417" customWidth="1"/>
    <col min="22" max="22" width="6" style="417" customWidth="1"/>
    <col min="23" max="23" width="5.28515625" style="1" customWidth="1"/>
    <col min="24" max="24" width="4.85546875" style="1" customWidth="1"/>
    <col min="25" max="25" width="5.140625" style="1" customWidth="1"/>
    <col min="26" max="26" width="5.7109375" style="1" customWidth="1"/>
    <col min="27" max="32" width="5.140625" style="1" customWidth="1"/>
    <col min="33" max="33" width="4.7109375" style="1" customWidth="1"/>
    <col min="34" max="34" width="6.7109375" style="1" customWidth="1"/>
    <col min="35" max="35" width="6.28515625" style="1" customWidth="1"/>
    <col min="36" max="36" width="5.7109375" style="1" customWidth="1"/>
    <col min="37" max="37" width="6.28515625" style="1" customWidth="1"/>
    <col min="38" max="38" width="5.7109375" style="1" customWidth="1"/>
    <col min="39" max="40" width="6.140625" style="1" customWidth="1"/>
    <col min="41" max="41" width="5.42578125" style="1" customWidth="1"/>
    <col min="42" max="42" width="5.140625" style="1" customWidth="1"/>
    <col min="43" max="43" width="6.7109375" style="1" customWidth="1"/>
    <col min="44" max="44" width="5.42578125" style="1" customWidth="1"/>
    <col min="45" max="46" width="6.42578125" style="1" customWidth="1"/>
    <col min="47" max="47" width="6.5703125" style="1" customWidth="1"/>
    <col min="48" max="48" width="6.42578125" style="1" customWidth="1"/>
    <col min="49" max="49" width="4.7109375" style="1" customWidth="1"/>
    <col min="50" max="50" width="5.140625" style="1" customWidth="1"/>
    <col min="51" max="51" width="4.7109375" style="1" customWidth="1"/>
    <col min="52" max="52" width="5.7109375" style="1" customWidth="1"/>
    <col min="53" max="53" width="6" style="1" customWidth="1"/>
    <col min="54" max="54" width="5.7109375" style="1" customWidth="1"/>
    <col min="55" max="55" width="5.42578125" style="1" customWidth="1"/>
    <col min="56" max="56" width="5" style="1" customWidth="1"/>
    <col min="57" max="64" width="4.7109375" style="1" customWidth="1"/>
    <col min="65" max="65" width="5.42578125" style="1" customWidth="1"/>
    <col min="66" max="66" width="4.7109375" style="1" customWidth="1"/>
    <col min="67" max="67" width="5.85546875" style="1" customWidth="1"/>
    <col min="68" max="68" width="6" style="1" customWidth="1"/>
    <col min="69" max="69" width="5.42578125" style="1" customWidth="1"/>
    <col min="70" max="70" width="4.7109375" style="1" customWidth="1"/>
    <col min="71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28515625" style="1" customWidth="1"/>
    <col min="79" max="79" width="6.5703125" style="1" customWidth="1"/>
    <col min="80" max="80" width="5.85546875" style="1" customWidth="1"/>
    <col min="81" max="81" width="5.7109375" style="1" customWidth="1"/>
    <col min="82" max="82" width="6" style="1" customWidth="1"/>
    <col min="83" max="83" width="7.28515625" style="1" customWidth="1"/>
    <col min="84" max="85" width="7.42578125" style="1" customWidth="1"/>
    <col min="86" max="86" width="7.28515625" style="1" customWidth="1"/>
    <col min="87" max="88" width="6.28515625" style="1" customWidth="1"/>
    <col min="89" max="89" width="10.5703125" style="1" customWidth="1"/>
    <col min="90" max="90" width="8" style="1" customWidth="1"/>
    <col min="91" max="91" width="11" style="1" customWidth="1"/>
    <col min="92" max="16384" width="9.140625" style="1"/>
  </cols>
  <sheetData>
    <row r="1" spans="1:91">
      <c r="A1" s="672" t="s">
        <v>20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479"/>
      <c r="AC1" s="479"/>
      <c r="AD1" s="479"/>
      <c r="AE1" s="479"/>
      <c r="AF1" s="479"/>
    </row>
    <row r="2" spans="1:91">
      <c r="A2" s="672" t="s">
        <v>209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479"/>
      <c r="AC2" s="479"/>
      <c r="AD2" s="479"/>
      <c r="AE2" s="479"/>
      <c r="AF2" s="479"/>
    </row>
    <row r="3" spans="1:91">
      <c r="A3" s="672" t="s">
        <v>210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479"/>
      <c r="AC3" s="479"/>
      <c r="AD3" s="479"/>
      <c r="AE3" s="479"/>
      <c r="AF3" s="479"/>
    </row>
    <row r="4" spans="1:91">
      <c r="A4" s="672" t="s">
        <v>261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479"/>
      <c r="AC4" s="479"/>
      <c r="AD4" s="479"/>
      <c r="AE4" s="479"/>
      <c r="AF4" s="479"/>
    </row>
    <row r="5" spans="1:91">
      <c r="A5" s="673" t="s">
        <v>260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3"/>
      <c r="AA5" s="673"/>
      <c r="AB5" s="137"/>
      <c r="AC5" s="137"/>
      <c r="AD5" s="137"/>
      <c r="AE5" s="137"/>
      <c r="AF5" s="137"/>
    </row>
    <row r="6" spans="1:91">
      <c r="A6" s="670" t="s">
        <v>220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671"/>
      <c r="CA6" s="671"/>
      <c r="CB6" s="671"/>
      <c r="CC6" s="671"/>
      <c r="CD6" s="671"/>
      <c r="CE6" s="671"/>
      <c r="CF6" s="671"/>
      <c r="CG6" s="671"/>
      <c r="CH6" s="671"/>
      <c r="CI6" s="671"/>
      <c r="CJ6" s="671"/>
      <c r="CK6" s="671"/>
      <c r="CL6" s="671"/>
      <c r="CM6" s="671"/>
    </row>
    <row r="7" spans="1:91" ht="15.75" thickBot="1">
      <c r="A7" s="480"/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/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640"/>
      <c r="CK7" s="480"/>
      <c r="CL7" s="480"/>
      <c r="CM7" s="480"/>
    </row>
    <row r="8" spans="1:91" s="17" customFormat="1" ht="15.75" customHeight="1" thickBot="1">
      <c r="A8" s="679" t="s">
        <v>148</v>
      </c>
      <c r="B8" s="683" t="s">
        <v>4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684"/>
      <c r="V8" s="685"/>
      <c r="W8" s="686" t="s">
        <v>5</v>
      </c>
      <c r="X8" s="684"/>
      <c r="Y8" s="684"/>
      <c r="Z8" s="684"/>
      <c r="AA8" s="684"/>
      <c r="AB8" s="684"/>
      <c r="AC8" s="684"/>
      <c r="AD8" s="684"/>
      <c r="AE8" s="684"/>
      <c r="AF8" s="684"/>
      <c r="AG8" s="684"/>
      <c r="AH8" s="684"/>
      <c r="AI8" s="684"/>
      <c r="AJ8" s="684"/>
      <c r="AK8" s="684"/>
      <c r="AL8" s="684"/>
      <c r="AM8" s="684"/>
      <c r="AN8" s="684"/>
      <c r="AO8" s="684"/>
      <c r="AP8" s="684"/>
      <c r="AQ8" s="685"/>
      <c r="AR8" s="683" t="s">
        <v>6</v>
      </c>
      <c r="AS8" s="684"/>
      <c r="AT8" s="684"/>
      <c r="AU8" s="684"/>
      <c r="AV8" s="684"/>
      <c r="AW8" s="684"/>
      <c r="AX8" s="684"/>
      <c r="AY8" s="684"/>
      <c r="AZ8" s="684"/>
      <c r="BA8" s="684"/>
      <c r="BB8" s="684"/>
      <c r="BC8" s="684"/>
      <c r="BD8" s="684"/>
      <c r="BE8" s="684"/>
      <c r="BF8" s="684"/>
      <c r="BG8" s="684"/>
      <c r="BH8" s="684"/>
      <c r="BI8" s="684"/>
      <c r="BJ8" s="684"/>
      <c r="BK8" s="684"/>
      <c r="BL8" s="684"/>
      <c r="BM8" s="685"/>
      <c r="BN8" s="686" t="s">
        <v>7</v>
      </c>
      <c r="BO8" s="684"/>
      <c r="BP8" s="684"/>
      <c r="BQ8" s="684"/>
      <c r="BR8" s="684"/>
      <c r="BS8" s="684"/>
      <c r="BT8" s="684"/>
      <c r="BU8" s="684"/>
      <c r="BV8" s="684"/>
      <c r="BW8" s="684"/>
      <c r="BX8" s="684"/>
      <c r="BY8" s="684"/>
      <c r="BZ8" s="684"/>
      <c r="CA8" s="684"/>
      <c r="CB8" s="684"/>
      <c r="CC8" s="684"/>
      <c r="CD8" s="684"/>
      <c r="CE8" s="684"/>
      <c r="CF8" s="684"/>
      <c r="CG8" s="684"/>
      <c r="CH8" s="684"/>
      <c r="CI8" s="687"/>
      <c r="CJ8" s="640"/>
      <c r="CK8" s="674"/>
      <c r="CL8" s="674"/>
      <c r="CM8" s="674"/>
    </row>
    <row r="9" spans="1:91" s="17" customFormat="1" ht="15.75" customHeight="1" thickBot="1">
      <c r="A9" s="680"/>
      <c r="B9" s="675" t="s">
        <v>70</v>
      </c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6"/>
      <c r="AR9" s="676"/>
      <c r="AS9" s="676"/>
      <c r="AT9" s="676"/>
      <c r="AU9" s="676"/>
      <c r="AV9" s="676"/>
      <c r="AW9" s="676"/>
      <c r="AX9" s="676"/>
      <c r="AY9" s="676"/>
      <c r="AZ9" s="676"/>
      <c r="BA9" s="676"/>
      <c r="BB9" s="676"/>
      <c r="BC9" s="676"/>
      <c r="BD9" s="676"/>
      <c r="BE9" s="676"/>
      <c r="BF9" s="676"/>
      <c r="BG9" s="676"/>
      <c r="BH9" s="676"/>
      <c r="BI9" s="676"/>
      <c r="BJ9" s="676"/>
      <c r="BK9" s="676"/>
      <c r="BL9" s="676"/>
      <c r="BM9" s="677"/>
      <c r="BN9" s="675" t="s">
        <v>71</v>
      </c>
      <c r="BO9" s="676"/>
      <c r="BP9" s="676"/>
      <c r="BQ9" s="676"/>
      <c r="BR9" s="676"/>
      <c r="BS9" s="676"/>
      <c r="BT9" s="676"/>
      <c r="BU9" s="676"/>
      <c r="BV9" s="676"/>
      <c r="BW9" s="676"/>
      <c r="BX9" s="676"/>
      <c r="BY9" s="676"/>
      <c r="BZ9" s="676"/>
      <c r="CA9" s="676"/>
      <c r="CB9" s="676"/>
      <c r="CC9" s="676"/>
      <c r="CD9" s="676"/>
      <c r="CE9" s="676"/>
      <c r="CF9" s="676"/>
      <c r="CG9" s="676"/>
      <c r="CH9" s="676"/>
      <c r="CI9" s="676"/>
      <c r="CJ9" s="640"/>
      <c r="CK9" s="674"/>
      <c r="CL9" s="674"/>
      <c r="CM9" s="674"/>
    </row>
    <row r="10" spans="1:91" s="17" customFormat="1" ht="14.25">
      <c r="A10" s="681"/>
      <c r="B10" s="25"/>
      <c r="C10" s="27" t="s">
        <v>10</v>
      </c>
      <c r="D10" s="28" t="s">
        <v>11</v>
      </c>
      <c r="E10" s="28" t="s">
        <v>12</v>
      </c>
      <c r="F10" s="28" t="s">
        <v>8</v>
      </c>
      <c r="G10" s="26" t="s">
        <v>72</v>
      </c>
      <c r="H10" s="27" t="s">
        <v>10</v>
      </c>
      <c r="I10" s="28" t="s">
        <v>11</v>
      </c>
      <c r="J10" s="28" t="s">
        <v>12</v>
      </c>
      <c r="K10" s="28" t="s">
        <v>8</v>
      </c>
      <c r="L10" s="26" t="s">
        <v>72</v>
      </c>
      <c r="M10" s="27" t="s">
        <v>10</v>
      </c>
      <c r="N10" s="28" t="s">
        <v>11</v>
      </c>
      <c r="O10" s="28" t="s">
        <v>12</v>
      </c>
      <c r="P10" s="28" t="s">
        <v>8</v>
      </c>
      <c r="Q10" s="26" t="s">
        <v>72</v>
      </c>
      <c r="R10" s="27" t="s">
        <v>10</v>
      </c>
      <c r="S10" s="28" t="s">
        <v>11</v>
      </c>
      <c r="T10" s="28" t="s">
        <v>12</v>
      </c>
      <c r="U10" s="28" t="s">
        <v>8</v>
      </c>
      <c r="V10" s="26" t="s">
        <v>72</v>
      </c>
      <c r="W10" s="27" t="s">
        <v>10</v>
      </c>
      <c r="X10" s="28" t="s">
        <v>11</v>
      </c>
      <c r="Y10" s="28" t="s">
        <v>12</v>
      </c>
      <c r="Z10" s="28" t="s">
        <v>8</v>
      </c>
      <c r="AA10" s="26" t="s">
        <v>72</v>
      </c>
      <c r="AB10" s="29" t="s">
        <v>10</v>
      </c>
      <c r="AC10" s="28" t="s">
        <v>11</v>
      </c>
      <c r="AD10" s="28" t="s">
        <v>12</v>
      </c>
      <c r="AE10" s="28" t="s">
        <v>8</v>
      </c>
      <c r="AF10" s="26" t="s">
        <v>72</v>
      </c>
      <c r="AG10" s="29" t="s">
        <v>10</v>
      </c>
      <c r="AH10" s="28" t="s">
        <v>11</v>
      </c>
      <c r="AI10" s="28" t="s">
        <v>12</v>
      </c>
      <c r="AJ10" s="28" t="s">
        <v>8</v>
      </c>
      <c r="AK10" s="26" t="s">
        <v>72</v>
      </c>
      <c r="AL10" s="27" t="s">
        <v>10</v>
      </c>
      <c r="AM10" s="28" t="s">
        <v>11</v>
      </c>
      <c r="AN10" s="28" t="s">
        <v>12</v>
      </c>
      <c r="AO10" s="28" t="s">
        <v>8</v>
      </c>
      <c r="AP10" s="26" t="s">
        <v>72</v>
      </c>
      <c r="AQ10" s="27" t="s">
        <v>10</v>
      </c>
      <c r="AR10" s="28" t="s">
        <v>11</v>
      </c>
      <c r="AS10" s="28" t="s">
        <v>12</v>
      </c>
      <c r="AT10" s="26" t="s">
        <v>8</v>
      </c>
      <c r="AU10" s="26" t="s">
        <v>72</v>
      </c>
      <c r="AV10" s="27" t="s">
        <v>10</v>
      </c>
      <c r="AW10" s="28" t="s">
        <v>11</v>
      </c>
      <c r="AX10" s="28" t="s">
        <v>12</v>
      </c>
      <c r="AY10" s="28" t="s">
        <v>8</v>
      </c>
      <c r="AZ10" s="26" t="s">
        <v>72</v>
      </c>
      <c r="BA10" s="27" t="s">
        <v>10</v>
      </c>
      <c r="BB10" s="28" t="s">
        <v>11</v>
      </c>
      <c r="BC10" s="28" t="s">
        <v>12</v>
      </c>
      <c r="BD10" s="28" t="s">
        <v>8</v>
      </c>
      <c r="BE10" s="26" t="s">
        <v>72</v>
      </c>
      <c r="BF10" s="27" t="s">
        <v>10</v>
      </c>
      <c r="BG10" s="28" t="s">
        <v>11</v>
      </c>
      <c r="BH10" s="28" t="s">
        <v>12</v>
      </c>
      <c r="BI10" s="28" t="s">
        <v>8</v>
      </c>
      <c r="BJ10" s="26" t="s">
        <v>72</v>
      </c>
      <c r="BK10" s="27" t="s">
        <v>10</v>
      </c>
      <c r="BL10" s="28" t="s">
        <v>11</v>
      </c>
      <c r="BM10" s="28" t="s">
        <v>12</v>
      </c>
      <c r="BN10" s="28" t="s">
        <v>8</v>
      </c>
      <c r="BO10" s="26" t="s">
        <v>72</v>
      </c>
      <c r="BP10" s="27" t="s">
        <v>10</v>
      </c>
      <c r="BQ10" s="28" t="s">
        <v>11</v>
      </c>
      <c r="BR10" s="28" t="s">
        <v>12</v>
      </c>
      <c r="BS10" s="28" t="s">
        <v>8</v>
      </c>
      <c r="BT10" s="26" t="s">
        <v>72</v>
      </c>
      <c r="BU10" s="27" t="s">
        <v>10</v>
      </c>
      <c r="BV10" s="28" t="s">
        <v>11</v>
      </c>
      <c r="BW10" s="28" t="s">
        <v>12</v>
      </c>
      <c r="BX10" s="28" t="s">
        <v>8</v>
      </c>
      <c r="BY10" s="26" t="s">
        <v>72</v>
      </c>
      <c r="BZ10" s="27" t="s">
        <v>10</v>
      </c>
      <c r="CA10" s="28" t="s">
        <v>11</v>
      </c>
      <c r="CB10" s="28" t="s">
        <v>12</v>
      </c>
      <c r="CC10" s="28" t="s">
        <v>8</v>
      </c>
      <c r="CD10" s="26" t="s">
        <v>72</v>
      </c>
      <c r="CE10" s="27" t="s">
        <v>10</v>
      </c>
      <c r="CF10" s="28" t="s">
        <v>11</v>
      </c>
      <c r="CG10" s="28" t="s">
        <v>12</v>
      </c>
      <c r="CH10" s="28" t="s">
        <v>8</v>
      </c>
      <c r="CI10" s="28" t="s">
        <v>72</v>
      </c>
      <c r="CJ10" s="640" t="s">
        <v>216</v>
      </c>
      <c r="CK10" s="678"/>
      <c r="CL10" s="678"/>
      <c r="CM10" s="678"/>
    </row>
    <row r="11" spans="1:91" s="17" customFormat="1" ht="55.15" customHeight="1" thickBot="1">
      <c r="A11" s="682"/>
      <c r="B11" s="33"/>
      <c r="C11" s="35">
        <v>2</v>
      </c>
      <c r="D11" s="36">
        <v>3</v>
      </c>
      <c r="E11" s="36">
        <v>4</v>
      </c>
      <c r="F11" s="36">
        <v>5</v>
      </c>
      <c r="G11" s="37">
        <v>6</v>
      </c>
      <c r="H11" s="35">
        <v>9</v>
      </c>
      <c r="I11" s="36">
        <v>10</v>
      </c>
      <c r="J11" s="38">
        <v>11</v>
      </c>
      <c r="K11" s="38">
        <v>12</v>
      </c>
      <c r="L11" s="34">
        <v>13</v>
      </c>
      <c r="M11" s="39">
        <v>16</v>
      </c>
      <c r="N11" s="38">
        <v>17</v>
      </c>
      <c r="O11" s="38">
        <v>18</v>
      </c>
      <c r="P11" s="38">
        <v>19</v>
      </c>
      <c r="Q11" s="34">
        <v>20</v>
      </c>
      <c r="R11" s="39">
        <v>23</v>
      </c>
      <c r="S11" s="38">
        <v>24</v>
      </c>
      <c r="T11" s="38">
        <v>25</v>
      </c>
      <c r="U11" s="38">
        <v>26</v>
      </c>
      <c r="V11" s="34">
        <v>27</v>
      </c>
      <c r="W11" s="40">
        <v>30</v>
      </c>
      <c r="X11" s="41">
        <v>1</v>
      </c>
      <c r="Y11" s="41">
        <v>2</v>
      </c>
      <c r="Z11" s="41">
        <v>3</v>
      </c>
      <c r="AA11" s="42">
        <v>4</v>
      </c>
      <c r="AB11" s="40">
        <v>7</v>
      </c>
      <c r="AC11" s="41">
        <v>8</v>
      </c>
      <c r="AD11" s="41">
        <v>9</v>
      </c>
      <c r="AE11" s="41">
        <v>10</v>
      </c>
      <c r="AF11" s="141">
        <v>11</v>
      </c>
      <c r="AG11" s="43">
        <v>14</v>
      </c>
      <c r="AH11" s="41">
        <v>15</v>
      </c>
      <c r="AI11" s="41">
        <v>16</v>
      </c>
      <c r="AJ11" s="41">
        <v>17</v>
      </c>
      <c r="AK11" s="42">
        <v>18</v>
      </c>
      <c r="AL11" s="40">
        <v>21</v>
      </c>
      <c r="AM11" s="41">
        <v>22</v>
      </c>
      <c r="AN11" s="41">
        <v>23</v>
      </c>
      <c r="AO11" s="41">
        <v>24</v>
      </c>
      <c r="AP11" s="42">
        <v>25</v>
      </c>
      <c r="AQ11" s="40">
        <v>28</v>
      </c>
      <c r="AR11" s="41">
        <v>29</v>
      </c>
      <c r="AS11" s="41">
        <v>30</v>
      </c>
      <c r="AT11" s="42">
        <v>31</v>
      </c>
      <c r="AU11" s="42">
        <v>1</v>
      </c>
      <c r="AV11" s="40">
        <v>4</v>
      </c>
      <c r="AW11" s="41">
        <v>5</v>
      </c>
      <c r="AX11" s="41">
        <v>6</v>
      </c>
      <c r="AY11" s="41">
        <v>7</v>
      </c>
      <c r="AZ11" s="42">
        <v>8</v>
      </c>
      <c r="BA11" s="40">
        <v>11</v>
      </c>
      <c r="BB11" s="41">
        <v>12</v>
      </c>
      <c r="BC11" s="41">
        <v>13</v>
      </c>
      <c r="BD11" s="41">
        <v>14</v>
      </c>
      <c r="BE11" s="42">
        <v>15</v>
      </c>
      <c r="BF11" s="40">
        <v>18</v>
      </c>
      <c r="BG11" s="41">
        <v>19</v>
      </c>
      <c r="BH11" s="41">
        <v>20</v>
      </c>
      <c r="BI11" s="41">
        <v>21</v>
      </c>
      <c r="BJ11" s="139">
        <v>22</v>
      </c>
      <c r="BK11" s="40">
        <v>25</v>
      </c>
      <c r="BL11" s="41">
        <v>26</v>
      </c>
      <c r="BM11" s="41">
        <v>27</v>
      </c>
      <c r="BN11" s="41">
        <v>28</v>
      </c>
      <c r="BO11" s="42">
        <v>39</v>
      </c>
      <c r="BP11" s="40">
        <v>2</v>
      </c>
      <c r="BQ11" s="41">
        <v>3</v>
      </c>
      <c r="BR11" s="41">
        <v>4</v>
      </c>
      <c r="BS11" s="41">
        <v>5</v>
      </c>
      <c r="BT11" s="42">
        <v>6</v>
      </c>
      <c r="BU11" s="40">
        <v>9</v>
      </c>
      <c r="BV11" s="41">
        <v>10</v>
      </c>
      <c r="BW11" s="41">
        <v>11</v>
      </c>
      <c r="BX11" s="41">
        <v>12</v>
      </c>
      <c r="BY11" s="42">
        <v>13</v>
      </c>
      <c r="BZ11" s="40">
        <v>16</v>
      </c>
      <c r="CA11" s="41">
        <v>17</v>
      </c>
      <c r="CB11" s="41">
        <v>18</v>
      </c>
      <c r="CC11" s="41">
        <v>19</v>
      </c>
      <c r="CD11" s="42">
        <v>20</v>
      </c>
      <c r="CE11" s="40">
        <v>23</v>
      </c>
      <c r="CF11" s="41">
        <v>24</v>
      </c>
      <c r="CG11" s="41">
        <v>25</v>
      </c>
      <c r="CH11" s="41">
        <v>26</v>
      </c>
      <c r="CI11" s="41">
        <v>27</v>
      </c>
      <c r="CJ11" s="641">
        <v>28</v>
      </c>
      <c r="CK11" s="678"/>
      <c r="CL11" s="678"/>
      <c r="CM11" s="678"/>
    </row>
    <row r="12" spans="1:91" ht="15.75" thickBot="1">
      <c r="A12" s="468">
        <v>1</v>
      </c>
      <c r="B12" s="12"/>
      <c r="C12" s="9"/>
      <c r="D12" s="10"/>
      <c r="E12" s="10"/>
      <c r="F12" s="10"/>
      <c r="G12" s="11"/>
      <c r="H12" s="9"/>
      <c r="I12" s="10"/>
      <c r="J12" s="523"/>
      <c r="K12" s="90"/>
      <c r="L12" s="96"/>
      <c r="M12" s="86"/>
      <c r="N12" s="78"/>
      <c r="O12" s="78"/>
      <c r="P12" s="78"/>
      <c r="Q12" s="94"/>
      <c r="R12" s="86"/>
      <c r="S12" s="78"/>
      <c r="T12" s="78"/>
      <c r="U12" s="90"/>
      <c r="V12" s="95"/>
      <c r="W12" s="91"/>
      <c r="X12" s="79"/>
      <c r="Y12" s="79"/>
      <c r="Z12" s="79"/>
      <c r="AA12" s="93"/>
      <c r="AB12" s="487"/>
      <c r="AC12" s="488"/>
      <c r="AD12" s="488"/>
      <c r="AE12" s="488"/>
      <c r="AF12" s="489"/>
      <c r="AG12" s="97" t="s">
        <v>59</v>
      </c>
      <c r="AH12" s="529"/>
      <c r="AI12" s="530"/>
      <c r="AJ12" s="531"/>
      <c r="AK12" s="532"/>
      <c r="AL12" s="533"/>
      <c r="AM12" s="534"/>
      <c r="AN12" s="534"/>
      <c r="AO12" s="535"/>
      <c r="AP12" s="536"/>
      <c r="AQ12" s="543"/>
      <c r="AR12" s="534"/>
      <c r="AS12" s="534"/>
      <c r="AT12" s="534"/>
      <c r="AU12" s="538"/>
      <c r="AV12" s="537"/>
      <c r="AW12" s="523"/>
      <c r="AX12" s="534"/>
      <c r="AY12" s="539"/>
      <c r="AZ12" s="538"/>
      <c r="BA12" s="537"/>
      <c r="BB12" s="534"/>
      <c r="BC12" s="534"/>
      <c r="BD12" s="534"/>
      <c r="BE12" s="540"/>
      <c r="BF12" s="510"/>
      <c r="BG12" s="510"/>
      <c r="BH12" s="510"/>
      <c r="BI12" s="510"/>
      <c r="BJ12" s="498"/>
      <c r="BK12" s="145" t="s">
        <v>59</v>
      </c>
      <c r="BL12" s="534"/>
      <c r="BM12" s="534"/>
      <c r="BN12" s="525"/>
      <c r="BO12" s="538"/>
      <c r="BP12" s="537"/>
      <c r="BQ12" s="534"/>
      <c r="BR12" s="534"/>
      <c r="BS12" s="534"/>
      <c r="BT12" s="540"/>
      <c r="BU12" s="541"/>
      <c r="BV12" s="534"/>
      <c r="BW12" s="534"/>
      <c r="BX12" s="534"/>
      <c r="BY12" s="540"/>
      <c r="BZ12" s="541"/>
      <c r="CA12" s="534"/>
      <c r="CB12" s="534"/>
      <c r="CC12" s="542"/>
      <c r="CD12" s="540"/>
      <c r="CE12" s="541"/>
      <c r="CF12" s="534"/>
      <c r="CG12" s="534"/>
      <c r="CH12" s="534"/>
      <c r="CI12" s="534"/>
      <c r="CJ12" s="642"/>
      <c r="CK12" s="512"/>
      <c r="CL12" s="512"/>
      <c r="CM12" s="512"/>
    </row>
    <row r="13" spans="1:91" ht="17.25" customHeight="1">
      <c r="A13" s="599">
        <v>2</v>
      </c>
      <c r="B13" s="13"/>
      <c r="C13" s="528"/>
      <c r="D13" s="524"/>
      <c r="E13" s="524"/>
      <c r="F13" s="524"/>
      <c r="G13" s="526"/>
      <c r="H13" s="528"/>
      <c r="I13" s="524"/>
      <c r="J13" s="524"/>
      <c r="K13" s="524"/>
      <c r="L13" s="669" t="s">
        <v>79</v>
      </c>
      <c r="M13" s="525"/>
      <c r="N13" s="524"/>
      <c r="O13" s="524"/>
      <c r="P13" s="524"/>
      <c r="Q13" s="526"/>
      <c r="R13" s="525"/>
      <c r="S13" s="524"/>
      <c r="T13" s="509" t="s">
        <v>234</v>
      </c>
      <c r="U13" s="524"/>
      <c r="V13" s="527"/>
      <c r="W13" s="525"/>
      <c r="X13" s="509" t="s">
        <v>236</v>
      </c>
      <c r="Y13" s="524"/>
      <c r="Z13" s="524"/>
      <c r="AA13" s="526"/>
      <c r="AB13" s="490"/>
      <c r="AC13" s="491"/>
      <c r="AD13" s="491"/>
      <c r="AE13" s="491"/>
      <c r="AF13" s="492"/>
      <c r="AG13" s="145" t="s">
        <v>59</v>
      </c>
      <c r="AH13" s="524"/>
      <c r="AI13" s="524"/>
      <c r="AJ13" s="524"/>
      <c r="AK13" s="527"/>
      <c r="AL13" s="525"/>
      <c r="AM13" s="524"/>
      <c r="AN13" s="524"/>
      <c r="AO13" s="524"/>
      <c r="AP13" s="527"/>
      <c r="AQ13" s="525"/>
      <c r="AR13" s="509" t="s">
        <v>234</v>
      </c>
      <c r="AS13" s="524"/>
      <c r="AT13" s="524"/>
      <c r="AU13" s="526"/>
      <c r="AV13" s="525"/>
      <c r="AW13" s="669" t="s">
        <v>79</v>
      </c>
      <c r="AX13" s="524"/>
      <c r="AY13" s="509" t="s">
        <v>262</v>
      </c>
      <c r="AZ13" s="526"/>
      <c r="BA13" s="525"/>
      <c r="BB13" s="524"/>
      <c r="BC13" s="524"/>
      <c r="BD13" s="524"/>
      <c r="BE13" s="526"/>
      <c r="BF13" s="510"/>
      <c r="BG13" s="510"/>
      <c r="BH13" s="510"/>
      <c r="BI13" s="510"/>
      <c r="BJ13" s="511"/>
      <c r="BK13" s="145" t="s">
        <v>59</v>
      </c>
      <c r="BL13" s="524"/>
      <c r="BM13" s="524"/>
      <c r="BN13" s="524"/>
      <c r="BO13" s="526"/>
      <c r="BP13" s="525"/>
      <c r="BQ13" s="669" t="s">
        <v>79</v>
      </c>
      <c r="BR13" s="524"/>
      <c r="BS13" s="524"/>
      <c r="BT13" s="526"/>
      <c r="BU13" s="528"/>
      <c r="BV13" s="524"/>
      <c r="BW13" s="543"/>
      <c r="BX13" s="524"/>
      <c r="BY13" s="596" t="s">
        <v>180</v>
      </c>
      <c r="BZ13" s="528"/>
      <c r="CA13" s="524"/>
      <c r="CB13" s="524"/>
      <c r="CC13" s="524"/>
      <c r="CD13" s="509" t="s">
        <v>234</v>
      </c>
      <c r="CE13" s="528"/>
      <c r="CF13" s="524"/>
      <c r="CG13" s="509" t="s">
        <v>236</v>
      </c>
      <c r="CH13" s="524"/>
      <c r="CI13" s="524"/>
      <c r="CJ13" s="642"/>
      <c r="CK13" s="513"/>
      <c r="CL13" s="514"/>
      <c r="CM13" s="515"/>
    </row>
    <row r="14" spans="1:91">
      <c r="A14" s="599">
        <v>3</v>
      </c>
      <c r="B14" s="13"/>
      <c r="C14" s="528"/>
      <c r="D14" s="524"/>
      <c r="E14" s="524"/>
      <c r="F14" s="524"/>
      <c r="G14" s="526"/>
      <c r="H14" s="528"/>
      <c r="I14" s="524"/>
      <c r="J14" s="524"/>
      <c r="K14" s="524"/>
      <c r="L14" s="527"/>
      <c r="M14" s="669" t="s">
        <v>237</v>
      </c>
      <c r="N14" s="524"/>
      <c r="O14" s="509" t="s">
        <v>236</v>
      </c>
      <c r="P14" s="524"/>
      <c r="Q14" s="526"/>
      <c r="R14" s="525"/>
      <c r="S14" s="524"/>
      <c r="T14" s="524"/>
      <c r="U14" s="509" t="s">
        <v>234</v>
      </c>
      <c r="V14" s="527"/>
      <c r="W14" s="525"/>
      <c r="X14" s="524"/>
      <c r="Y14" s="524"/>
      <c r="Z14" s="524"/>
      <c r="AA14" s="526"/>
      <c r="AB14" s="525"/>
      <c r="AC14" s="491"/>
      <c r="AD14" s="491"/>
      <c r="AE14" s="491"/>
      <c r="AF14" s="492"/>
      <c r="AG14" s="145" t="s">
        <v>59</v>
      </c>
      <c r="AH14" s="524"/>
      <c r="AI14" s="524"/>
      <c r="AJ14" s="524"/>
      <c r="AK14" s="527"/>
      <c r="AL14" s="669" t="s">
        <v>237</v>
      </c>
      <c r="AM14" s="524"/>
      <c r="AN14" s="524"/>
      <c r="AO14" s="524"/>
      <c r="AP14" s="509" t="s">
        <v>172</v>
      </c>
      <c r="AQ14" s="525"/>
      <c r="AR14" s="596" t="s">
        <v>180</v>
      </c>
      <c r="AS14" s="524"/>
      <c r="AT14" s="524"/>
      <c r="AU14" s="526"/>
      <c r="AV14" s="525"/>
      <c r="AW14" s="524"/>
      <c r="AX14" s="524"/>
      <c r="AY14" s="524"/>
      <c r="AZ14" s="526"/>
      <c r="BA14" s="525"/>
      <c r="BB14" s="524"/>
      <c r="BC14" s="509" t="s">
        <v>263</v>
      </c>
      <c r="BD14" s="524"/>
      <c r="BE14" s="526"/>
      <c r="BF14" s="510"/>
      <c r="BG14" s="510"/>
      <c r="BH14" s="510"/>
      <c r="BI14" s="510"/>
      <c r="BJ14" s="511"/>
      <c r="BK14" s="145" t="s">
        <v>59</v>
      </c>
      <c r="BL14" s="524"/>
      <c r="BM14" s="524"/>
      <c r="BN14" s="524"/>
      <c r="BO14" s="526"/>
      <c r="BP14" s="525"/>
      <c r="BQ14" s="524"/>
      <c r="BR14" s="524"/>
      <c r="BS14" s="524"/>
      <c r="BT14" s="524"/>
      <c r="BU14" s="528"/>
      <c r="BV14" s="509" t="s">
        <v>172</v>
      </c>
      <c r="BW14" s="524"/>
      <c r="BX14" s="524"/>
      <c r="BY14" s="526"/>
      <c r="BZ14" s="528"/>
      <c r="CA14" s="669" t="s">
        <v>237</v>
      </c>
      <c r="CB14" s="524"/>
      <c r="CC14" s="524"/>
      <c r="CD14" s="526"/>
      <c r="CE14" s="528"/>
      <c r="CF14" s="509" t="s">
        <v>236</v>
      </c>
      <c r="CG14" s="524"/>
      <c r="CH14" s="524"/>
      <c r="CI14" s="524"/>
      <c r="CJ14" s="642"/>
      <c r="CK14" s="515"/>
      <c r="CL14" s="515"/>
      <c r="CM14" s="515"/>
    </row>
    <row r="15" spans="1:91">
      <c r="A15" s="599">
        <v>4</v>
      </c>
      <c r="B15" s="13"/>
      <c r="C15" s="528"/>
      <c r="D15" s="524"/>
      <c r="E15" s="524"/>
      <c r="F15" s="524"/>
      <c r="G15" s="526"/>
      <c r="H15" s="528"/>
      <c r="I15" s="524"/>
      <c r="J15" s="524"/>
      <c r="K15" s="669" t="s">
        <v>79</v>
      </c>
      <c r="L15" s="527"/>
      <c r="M15" s="509" t="s">
        <v>76</v>
      </c>
      <c r="N15" s="524"/>
      <c r="O15" s="524"/>
      <c r="P15" s="524"/>
      <c r="Q15" s="509" t="s">
        <v>234</v>
      </c>
      <c r="R15" s="648"/>
      <c r="S15" s="524"/>
      <c r="T15" s="524"/>
      <c r="U15" s="524"/>
      <c r="V15" s="527"/>
      <c r="W15" s="525"/>
      <c r="X15" s="524"/>
      <c r="Y15" s="524"/>
      <c r="Z15" s="524"/>
      <c r="AA15" s="526"/>
      <c r="AB15" s="525"/>
      <c r="AC15" s="491"/>
      <c r="AD15" s="491"/>
      <c r="AE15" s="491"/>
      <c r="AF15" s="492"/>
      <c r="AG15" s="145" t="s">
        <v>59</v>
      </c>
      <c r="AH15" s="669" t="s">
        <v>79</v>
      </c>
      <c r="AI15" s="524"/>
      <c r="AJ15" s="524"/>
      <c r="AK15" s="527"/>
      <c r="AL15" s="525"/>
      <c r="AM15" s="524"/>
      <c r="AN15" s="524"/>
      <c r="AO15" s="524"/>
      <c r="AP15" s="596" t="s">
        <v>182</v>
      </c>
      <c r="AQ15" s="525"/>
      <c r="AR15" s="524"/>
      <c r="AS15" s="524"/>
      <c r="AT15" s="509" t="s">
        <v>234</v>
      </c>
      <c r="AU15" s="526"/>
      <c r="AV15" s="525"/>
      <c r="AW15" s="524"/>
      <c r="AX15" s="524"/>
      <c r="AY15" s="509" t="s">
        <v>262</v>
      </c>
      <c r="AZ15" s="526"/>
      <c r="BA15" s="525"/>
      <c r="BB15" s="524"/>
      <c r="BC15" s="509" t="s">
        <v>264</v>
      </c>
      <c r="BD15" s="524"/>
      <c r="BE15" s="526"/>
      <c r="BF15" s="510"/>
      <c r="BG15" s="510"/>
      <c r="BH15" s="510"/>
      <c r="BI15" s="510"/>
      <c r="BJ15" s="511"/>
      <c r="BK15" s="145" t="s">
        <v>59</v>
      </c>
      <c r="BL15" s="524"/>
      <c r="BM15" s="524"/>
      <c r="BN15" s="524"/>
      <c r="BO15" s="526"/>
      <c r="BP15" s="669" t="s">
        <v>79</v>
      </c>
      <c r="BQ15" s="509" t="s">
        <v>234</v>
      </c>
      <c r="BR15" s="524"/>
      <c r="BS15" s="524"/>
      <c r="BT15" s="526"/>
      <c r="BU15" s="528"/>
      <c r="BV15" s="524"/>
      <c r="BW15" s="524"/>
      <c r="BX15" s="524"/>
      <c r="BY15" s="526"/>
      <c r="BZ15" s="528"/>
      <c r="CA15" s="524"/>
      <c r="CB15" s="524"/>
      <c r="CC15" s="524"/>
      <c r="CD15" s="526"/>
      <c r="CE15" s="528"/>
      <c r="CF15" s="509" t="s">
        <v>76</v>
      </c>
      <c r="CG15" s="524"/>
      <c r="CH15" s="509" t="s">
        <v>235</v>
      </c>
      <c r="CI15" s="596" t="s">
        <v>182</v>
      </c>
      <c r="CJ15" s="642"/>
      <c r="CK15" s="513"/>
      <c r="CL15" s="514"/>
      <c r="CM15" s="515"/>
    </row>
    <row r="16" spans="1:91">
      <c r="A16" s="599">
        <v>5</v>
      </c>
      <c r="B16" s="13"/>
      <c r="C16" s="528"/>
      <c r="D16" s="524"/>
      <c r="E16" s="524"/>
      <c r="F16" s="524"/>
      <c r="G16" s="526"/>
      <c r="H16" s="528"/>
      <c r="I16" s="524"/>
      <c r="J16" s="509" t="s">
        <v>234</v>
      </c>
      <c r="K16" s="524"/>
      <c r="L16" s="527"/>
      <c r="M16" s="525"/>
      <c r="N16" s="524"/>
      <c r="O16" s="509" t="s">
        <v>214</v>
      </c>
      <c r="P16" s="524"/>
      <c r="Q16" s="526"/>
      <c r="R16" s="525"/>
      <c r="S16" s="596" t="s">
        <v>182</v>
      </c>
      <c r="T16" s="524"/>
      <c r="U16" s="524"/>
      <c r="V16" s="527"/>
      <c r="W16" s="525"/>
      <c r="X16" s="524"/>
      <c r="Y16" s="524"/>
      <c r="Z16" s="524"/>
      <c r="AA16" s="526"/>
      <c r="AB16" s="525"/>
      <c r="AC16" s="491"/>
      <c r="AD16" s="491"/>
      <c r="AE16" s="491"/>
      <c r="AF16" s="492"/>
      <c r="AG16" s="145" t="s">
        <v>59</v>
      </c>
      <c r="AH16" s="524"/>
      <c r="AI16" s="524"/>
      <c r="AJ16" s="524"/>
      <c r="AK16" s="527"/>
      <c r="AL16" s="596" t="s">
        <v>181</v>
      </c>
      <c r="AM16" s="524"/>
      <c r="AN16" s="509" t="s">
        <v>230</v>
      </c>
      <c r="AO16" s="543"/>
      <c r="AP16" s="527"/>
      <c r="AQ16" s="525"/>
      <c r="AR16" s="524"/>
      <c r="AS16" s="543"/>
      <c r="AT16" s="524"/>
      <c r="AU16" s="526"/>
      <c r="AV16" s="525"/>
      <c r="AW16" s="524"/>
      <c r="AX16" s="669" t="s">
        <v>79</v>
      </c>
      <c r="AY16" s="524"/>
      <c r="AZ16" s="526"/>
      <c r="BA16" s="509" t="s">
        <v>214</v>
      </c>
      <c r="BB16" s="524"/>
      <c r="BC16" s="509" t="s">
        <v>264</v>
      </c>
      <c r="BD16" s="524"/>
      <c r="BE16" s="526"/>
      <c r="BF16" s="510"/>
      <c r="BG16" s="510"/>
      <c r="BH16" s="510"/>
      <c r="BI16" s="510"/>
      <c r="BJ16" s="511"/>
      <c r="BK16" s="145" t="s">
        <v>59</v>
      </c>
      <c r="BL16" s="524"/>
      <c r="BN16" s="596" t="s">
        <v>181</v>
      </c>
      <c r="BO16" s="526"/>
      <c r="BP16" s="524"/>
      <c r="BQ16" s="509" t="s">
        <v>238</v>
      </c>
      <c r="BR16" s="524"/>
      <c r="BS16" s="524"/>
      <c r="BT16" s="526"/>
      <c r="BU16" s="528"/>
      <c r="BV16" s="509" t="s">
        <v>223</v>
      </c>
      <c r="BW16" s="524"/>
      <c r="BX16" s="596" t="s">
        <v>181</v>
      </c>
      <c r="BY16" s="526"/>
      <c r="BZ16" s="524"/>
      <c r="CA16" s="524"/>
      <c r="CB16" s="524"/>
      <c r="CC16" s="524"/>
      <c r="CD16" s="509" t="s">
        <v>238</v>
      </c>
      <c r="CE16" s="528"/>
      <c r="CF16" s="524"/>
      <c r="CG16" s="509" t="s">
        <v>230</v>
      </c>
      <c r="CH16" s="524"/>
      <c r="CI16" s="524"/>
      <c r="CJ16" s="642"/>
      <c r="CK16" s="515"/>
      <c r="CL16" s="515"/>
      <c r="CM16" s="515"/>
    </row>
    <row r="17" spans="1:91">
      <c r="A17" s="599">
        <v>6</v>
      </c>
      <c r="B17" s="13"/>
      <c r="C17" s="528"/>
      <c r="D17" s="524"/>
      <c r="E17" s="524"/>
      <c r="F17" s="524"/>
      <c r="G17" s="526"/>
      <c r="H17" s="528"/>
      <c r="I17" s="524"/>
      <c r="J17" s="509" t="s">
        <v>172</v>
      </c>
      <c r="K17" s="524"/>
      <c r="L17" s="527"/>
      <c r="M17" s="525"/>
      <c r="N17" s="524"/>
      <c r="O17" s="524"/>
      <c r="P17" s="524"/>
      <c r="Q17" s="526"/>
      <c r="R17" s="525"/>
      <c r="S17" s="524"/>
      <c r="T17" s="524"/>
      <c r="U17" s="524"/>
      <c r="V17" s="527"/>
      <c r="W17" s="525"/>
      <c r="X17" s="524"/>
      <c r="Y17" s="524"/>
      <c r="Z17" s="524"/>
      <c r="AA17" s="596" t="s">
        <v>181</v>
      </c>
      <c r="AB17" s="525"/>
      <c r="AC17" s="491"/>
      <c r="AD17" s="491"/>
      <c r="AE17" s="491"/>
      <c r="AF17" s="492"/>
      <c r="AG17" s="145" t="s">
        <v>59</v>
      </c>
      <c r="AH17" s="524"/>
      <c r="AI17" s="524"/>
      <c r="AJ17" s="524"/>
      <c r="AK17" s="669" t="s">
        <v>237</v>
      </c>
      <c r="AL17" s="596" t="s">
        <v>180</v>
      </c>
      <c r="AM17" s="524"/>
      <c r="AN17" s="524"/>
      <c r="AO17" s="509" t="s">
        <v>172</v>
      </c>
      <c r="AP17" s="527"/>
      <c r="AQ17" s="525"/>
      <c r="AR17" s="524"/>
      <c r="AS17" s="526"/>
      <c r="AT17" s="524"/>
      <c r="AU17" s="526"/>
      <c r="AV17" s="525"/>
      <c r="AW17" s="524"/>
      <c r="AX17" s="524"/>
      <c r="AY17" s="509" t="s">
        <v>265</v>
      </c>
      <c r="AZ17" s="526"/>
      <c r="BA17" s="779" t="s">
        <v>257</v>
      </c>
      <c r="BB17" s="524"/>
      <c r="BD17" s="524"/>
      <c r="BE17" s="526"/>
      <c r="BF17" s="490"/>
      <c r="BG17" s="491"/>
      <c r="BH17" s="491"/>
      <c r="BI17" s="491"/>
      <c r="BJ17" s="492"/>
      <c r="BK17" s="145" t="s">
        <v>59</v>
      </c>
      <c r="BL17" s="524"/>
      <c r="BM17" s="509" t="s">
        <v>234</v>
      </c>
      <c r="BN17" s="524"/>
      <c r="BO17" s="526"/>
      <c r="BP17" s="509" t="s">
        <v>213</v>
      </c>
      <c r="BR17" s="524"/>
      <c r="BS17" s="524"/>
      <c r="BT17" s="526"/>
      <c r="BU17" s="528"/>
      <c r="BV17" s="524"/>
      <c r="BW17" s="596" t="s">
        <v>182</v>
      </c>
      <c r="BX17" s="524"/>
      <c r="BY17" s="526"/>
      <c r="BZ17" s="528"/>
      <c r="CA17" s="524"/>
      <c r="CB17" s="777" t="s">
        <v>172</v>
      </c>
      <c r="CC17" s="669" t="s">
        <v>237</v>
      </c>
      <c r="CD17" s="524"/>
      <c r="CE17" s="596" t="s">
        <v>182</v>
      </c>
      <c r="CF17" s="524"/>
      <c r="CG17" s="524"/>
      <c r="CH17" s="524"/>
      <c r="CI17" s="524"/>
      <c r="CJ17" s="642"/>
      <c r="CK17" s="515"/>
      <c r="CL17" s="515"/>
      <c r="CM17" s="515"/>
    </row>
    <row r="18" spans="1:91">
      <c r="A18" s="599">
        <v>7</v>
      </c>
      <c r="B18" s="13"/>
      <c r="C18" s="631"/>
      <c r="D18" s="632"/>
      <c r="E18" s="632"/>
      <c r="F18" s="632"/>
      <c r="G18" s="633"/>
      <c r="H18" s="524"/>
      <c r="I18" s="646"/>
      <c r="J18" s="773" t="s">
        <v>257</v>
      </c>
      <c r="K18" s="524"/>
      <c r="L18" s="669" t="s">
        <v>230</v>
      </c>
      <c r="M18" s="525"/>
      <c r="N18" s="596" t="s">
        <v>178</v>
      </c>
      <c r="O18" s="524"/>
      <c r="P18" s="524"/>
      <c r="Q18" s="526"/>
      <c r="R18" s="607"/>
      <c r="S18" s="524"/>
      <c r="T18" s="632"/>
      <c r="U18" s="524"/>
      <c r="V18" s="596" t="s">
        <v>178</v>
      </c>
      <c r="W18" s="525"/>
      <c r="X18" s="524"/>
      <c r="Y18" s="524"/>
      <c r="Z18" s="524"/>
      <c r="AA18" s="526"/>
      <c r="AB18" s="525"/>
      <c r="AC18" s="491"/>
      <c r="AD18" s="491"/>
      <c r="AE18" s="491"/>
      <c r="AF18" s="492"/>
      <c r="AG18" s="145" t="s">
        <v>59</v>
      </c>
      <c r="AI18" s="632"/>
      <c r="AJ18" s="632"/>
      <c r="AK18" s="634"/>
      <c r="AL18" s="607"/>
      <c r="AM18" s="632"/>
      <c r="AN18" s="632"/>
      <c r="AO18" s="632"/>
      <c r="AP18" s="634"/>
      <c r="AQ18" s="607"/>
      <c r="AR18" s="632"/>
      <c r="AS18" s="526"/>
      <c r="AT18" s="632"/>
      <c r="AU18" s="633"/>
      <c r="AV18" s="607"/>
      <c r="AW18" s="632"/>
      <c r="AX18" s="773" t="s">
        <v>239</v>
      </c>
      <c r="AY18" s="509" t="s">
        <v>265</v>
      </c>
      <c r="AZ18" s="633"/>
      <c r="BA18" s="525"/>
      <c r="BB18" s="596" t="s">
        <v>178</v>
      </c>
      <c r="BC18" s="524"/>
      <c r="BD18" s="632"/>
      <c r="BE18" s="633"/>
      <c r="BF18" s="490"/>
      <c r="BG18" s="491"/>
      <c r="BH18" s="491"/>
      <c r="BI18" s="491"/>
      <c r="BJ18" s="492"/>
      <c r="BK18" s="145" t="s">
        <v>59</v>
      </c>
      <c r="BL18" s="632"/>
      <c r="BM18" s="632"/>
      <c r="BN18" s="632"/>
      <c r="BO18" s="526"/>
      <c r="BP18" s="524"/>
      <c r="BQ18" s="509" t="s">
        <v>193</v>
      </c>
      <c r="BR18" s="595" t="s">
        <v>89</v>
      </c>
      <c r="BS18" s="596" t="s">
        <v>178</v>
      </c>
      <c r="BT18" s="633"/>
      <c r="BU18" s="524"/>
      <c r="BW18" s="773" t="s">
        <v>249</v>
      </c>
      <c r="BX18" s="524"/>
      <c r="BY18" s="633"/>
      <c r="BZ18" s="631"/>
      <c r="CA18" s="632"/>
      <c r="CB18" s="632"/>
      <c r="CC18" s="632"/>
      <c r="CD18" s="596" t="s">
        <v>178</v>
      </c>
      <c r="CE18" s="635"/>
      <c r="CF18" s="526"/>
      <c r="CG18" s="773" t="s">
        <v>248</v>
      </c>
      <c r="CH18" s="632"/>
      <c r="CI18" s="632"/>
      <c r="CJ18" s="642"/>
      <c r="CK18" s="515"/>
      <c r="CL18" s="515"/>
      <c r="CM18" s="515"/>
    </row>
    <row r="19" spans="1:91">
      <c r="A19" s="600">
        <v>8</v>
      </c>
      <c r="B19" s="601"/>
      <c r="C19" s="602"/>
      <c r="D19" s="548"/>
      <c r="E19" s="548"/>
      <c r="F19" s="548"/>
      <c r="G19" s="603"/>
      <c r="H19" s="524"/>
      <c r="I19" s="646"/>
      <c r="J19" s="548"/>
      <c r="K19" s="665" t="s">
        <v>238</v>
      </c>
      <c r="L19" s="632"/>
      <c r="M19" s="606"/>
      <c r="N19" s="606"/>
      <c r="O19" s="596" t="s">
        <v>212</v>
      </c>
      <c r="P19" s="524"/>
      <c r="Q19" s="526"/>
      <c r="R19" s="773" t="s">
        <v>258</v>
      </c>
      <c r="S19" s="524"/>
      <c r="T19" s="548"/>
      <c r="U19" s="524"/>
      <c r="V19" s="604"/>
      <c r="W19" s="632"/>
      <c r="X19" s="524"/>
      <c r="Y19" s="606"/>
      <c r="Z19" s="524"/>
      <c r="AA19" s="547"/>
      <c r="AB19" s="544"/>
      <c r="AC19" s="608"/>
      <c r="AD19" s="608"/>
      <c r="AE19" s="608"/>
      <c r="AF19" s="609"/>
      <c r="AG19" s="145" t="s">
        <v>59</v>
      </c>
      <c r="AH19" s="773" t="s">
        <v>253</v>
      </c>
      <c r="AI19" s="546"/>
      <c r="AJ19" s="668" t="s">
        <v>244</v>
      </c>
      <c r="AK19" s="524"/>
      <c r="AL19" s="610"/>
      <c r="AM19" s="546"/>
      <c r="AN19" s="524"/>
      <c r="AO19" s="546"/>
      <c r="AP19" s="611"/>
      <c r="AQ19" s="544"/>
      <c r="AR19" s="546"/>
      <c r="AS19" s="773" t="s">
        <v>268</v>
      </c>
      <c r="AT19" s="525"/>
      <c r="AU19" s="547"/>
      <c r="AV19" s="525"/>
      <c r="AW19" s="524"/>
      <c r="AX19" s="524"/>
      <c r="AY19" s="546"/>
      <c r="AZ19" s="547"/>
      <c r="BA19" s="773" t="s">
        <v>242</v>
      </c>
      <c r="BB19" s="524"/>
      <c r="BC19" s="667" t="s">
        <v>92</v>
      </c>
      <c r="BD19" s="546"/>
      <c r="BE19" s="547"/>
      <c r="BF19" s="612"/>
      <c r="BG19" s="608"/>
      <c r="BH19" s="608"/>
      <c r="BI19" s="608"/>
      <c r="BJ19" s="609"/>
      <c r="BK19" s="145" t="s">
        <v>59</v>
      </c>
      <c r="BL19" s="546"/>
      <c r="BM19" s="546"/>
      <c r="BN19" s="546"/>
      <c r="BO19" s="548"/>
      <c r="BP19" s="509" t="s">
        <v>191</v>
      </c>
      <c r="BQ19" s="773" t="s">
        <v>253</v>
      </c>
      <c r="BR19" s="632"/>
      <c r="BS19" s="545"/>
      <c r="BT19" s="547"/>
      <c r="BU19" s="613"/>
      <c r="BV19" s="646"/>
      <c r="BW19" s="546"/>
      <c r="BX19" s="546"/>
      <c r="BY19" s="547"/>
      <c r="BZ19" s="655"/>
      <c r="CA19" s="595" t="s">
        <v>240</v>
      </c>
      <c r="CB19" s="509" t="s">
        <v>250</v>
      </c>
      <c r="CC19" s="525"/>
      <c r="CD19" s="596" t="s">
        <v>212</v>
      </c>
      <c r="CE19" s="773" t="s">
        <v>242</v>
      </c>
      <c r="CF19" s="548"/>
      <c r="CG19" s="546"/>
      <c r="CH19" s="546"/>
      <c r="CI19" s="524"/>
      <c r="CJ19" s="642"/>
      <c r="CK19" s="614"/>
      <c r="CL19" s="614"/>
      <c r="CM19" s="614"/>
    </row>
    <row r="20" spans="1:91">
      <c r="A20" s="615" t="s">
        <v>64</v>
      </c>
      <c r="B20" s="601"/>
      <c r="C20" s="602"/>
      <c r="D20" s="524"/>
      <c r="E20" s="524"/>
      <c r="F20" s="524"/>
      <c r="G20" s="524"/>
      <c r="H20" s="602"/>
      <c r="I20" s="646"/>
      <c r="J20" s="524"/>
      <c r="K20" s="605" t="s">
        <v>225</v>
      </c>
      <c r="L20" s="653"/>
      <c r="M20" s="525"/>
      <c r="N20" s="524"/>
      <c r="O20" s="632"/>
      <c r="P20" s="524"/>
      <c r="Q20" s="665" t="s">
        <v>188</v>
      </c>
      <c r="R20" s="525"/>
      <c r="S20" s="524"/>
      <c r="T20" s="524"/>
      <c r="U20" s="524"/>
      <c r="V20" s="604"/>
      <c r="W20" s="525"/>
      <c r="X20" s="509" t="s">
        <v>221</v>
      </c>
      <c r="Y20" s="546"/>
      <c r="Z20" s="524"/>
      <c r="AA20" s="547"/>
      <c r="AB20" s="544"/>
      <c r="AC20" s="608"/>
      <c r="AD20" s="608"/>
      <c r="AE20" s="608"/>
      <c r="AF20" s="609"/>
      <c r="AG20" s="145" t="s">
        <v>59</v>
      </c>
      <c r="AH20" s="548"/>
      <c r="AI20" s="596" t="s">
        <v>183</v>
      </c>
      <c r="AJ20" s="548"/>
      <c r="AK20" s="632"/>
      <c r="AL20" s="610"/>
      <c r="AM20" s="667" t="s">
        <v>267</v>
      </c>
      <c r="AN20" s="524"/>
      <c r="AO20" s="546"/>
      <c r="AP20" s="606"/>
      <c r="AQ20" s="780" t="s">
        <v>257</v>
      </c>
      <c r="AR20" s="509" t="s">
        <v>222</v>
      </c>
      <c r="AS20" s="774" t="s">
        <v>245</v>
      </c>
      <c r="AT20" s="668" t="s">
        <v>247</v>
      </c>
      <c r="AU20" s="526"/>
      <c r="AV20" s="525"/>
      <c r="AW20" s="509" t="s">
        <v>265</v>
      </c>
      <c r="AX20" s="524"/>
      <c r="AY20" s="546"/>
      <c r="AZ20" s="509" t="s">
        <v>222</v>
      </c>
      <c r="BA20" s="605" t="s">
        <v>225</v>
      </c>
      <c r="BB20" s="524"/>
      <c r="BC20" s="546"/>
      <c r="BD20" s="524"/>
      <c r="BE20" s="509" t="s">
        <v>91</v>
      </c>
      <c r="BF20" s="616"/>
      <c r="BG20" s="617"/>
      <c r="BH20" s="617"/>
      <c r="BI20" s="617"/>
      <c r="BJ20" s="618"/>
      <c r="BK20" s="145" t="s">
        <v>59</v>
      </c>
      <c r="BL20" s="524"/>
      <c r="BM20" s="632"/>
      <c r="BN20" s="546"/>
      <c r="BO20" s="524"/>
      <c r="BP20" s="544"/>
      <c r="BQ20" s="509" t="s">
        <v>267</v>
      </c>
      <c r="BR20" s="546"/>
      <c r="BS20" s="545"/>
      <c r="BT20" s="524"/>
      <c r="BU20" s="613"/>
      <c r="BV20" s="509" t="s">
        <v>218</v>
      </c>
      <c r="BW20" s="546"/>
      <c r="BX20" s="774" t="s">
        <v>246</v>
      </c>
      <c r="BY20" s="665" t="s">
        <v>188</v>
      </c>
      <c r="BZ20" s="773" t="s">
        <v>253</v>
      </c>
      <c r="CA20" s="595" t="s">
        <v>217</v>
      </c>
      <c r="CB20" s="596" t="s">
        <v>183</v>
      </c>
      <c r="CC20" s="509" t="s">
        <v>233</v>
      </c>
      <c r="CD20" s="605" t="s">
        <v>226</v>
      </c>
      <c r="CE20" s="509" t="s">
        <v>223</v>
      </c>
      <c r="CF20" s="595" t="s">
        <v>247</v>
      </c>
      <c r="CG20" s="524"/>
      <c r="CH20" s="524"/>
      <c r="CI20" s="524"/>
      <c r="CJ20" s="642"/>
      <c r="CK20" s="516"/>
      <c r="CL20" s="517"/>
      <c r="CM20" s="614"/>
    </row>
    <row r="21" spans="1:91" ht="0.6" hidden="1" customHeight="1">
      <c r="AZ21" s="99"/>
      <c r="BA21" s="100"/>
    </row>
    <row r="22" spans="1:91" ht="15.6" customHeight="1">
      <c r="A22" s="4" t="s">
        <v>23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91" hidden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91" ht="13.15" customHeight="1">
      <c r="A24" s="452" t="s">
        <v>171</v>
      </c>
      <c r="B24" s="449"/>
      <c r="C24" s="449"/>
      <c r="D24" s="449"/>
      <c r="E24" s="449"/>
      <c r="F24" s="449"/>
      <c r="G24" s="449"/>
      <c r="H24" s="455"/>
      <c r="I24" s="455"/>
      <c r="J24" s="455"/>
      <c r="K24" s="455"/>
      <c r="L24" s="455"/>
      <c r="M24" s="455"/>
      <c r="N24" s="449"/>
      <c r="O24" s="449"/>
      <c r="P24" s="449"/>
      <c r="Q24" s="449"/>
      <c r="R24" s="449"/>
      <c r="S24" s="449"/>
      <c r="T24" s="449"/>
      <c r="U24" s="449"/>
      <c r="V24" s="449"/>
      <c r="W24" s="449"/>
    </row>
    <row r="25" spans="1:91" hidden="1">
      <c r="A25" s="452"/>
      <c r="B25" s="449"/>
      <c r="C25" s="449"/>
      <c r="D25" s="449"/>
      <c r="E25" s="449"/>
      <c r="F25" s="449"/>
      <c r="G25" s="449"/>
      <c r="H25" s="455"/>
      <c r="I25" s="455"/>
      <c r="J25" s="455"/>
      <c r="K25" s="455"/>
      <c r="L25" s="455"/>
      <c r="M25" s="455"/>
      <c r="N25" s="449"/>
      <c r="O25" s="449"/>
      <c r="P25" s="449"/>
      <c r="Q25" s="449"/>
      <c r="R25" s="449"/>
      <c r="S25" s="449"/>
      <c r="T25" s="449"/>
      <c r="U25" s="449"/>
      <c r="V25" s="449"/>
      <c r="W25" s="449"/>
    </row>
    <row r="26" spans="1:91" ht="13.15" customHeight="1">
      <c r="A26" s="4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91" hidden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91" s="21" customFormat="1">
      <c r="A28" s="19" t="s">
        <v>56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91">
      <c r="A29" s="1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91">
      <c r="A30" s="17"/>
      <c r="B30" s="18" t="s">
        <v>62</v>
      </c>
      <c r="C30" s="18"/>
      <c r="D30" s="5"/>
      <c r="E30" s="5"/>
      <c r="F30" s="5"/>
      <c r="M30" s="5"/>
      <c r="N30" s="5"/>
      <c r="O30" s="5"/>
      <c r="P30" s="5"/>
      <c r="Q30" s="5"/>
      <c r="R30" s="5"/>
      <c r="S30" s="5"/>
      <c r="T30" s="1"/>
      <c r="U30" s="1"/>
      <c r="V30" s="1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91" ht="49.5" customHeight="1">
      <c r="B31" s="688" t="s">
        <v>127</v>
      </c>
      <c r="C31" s="689"/>
      <c r="D31" s="690"/>
      <c r="E31" s="14" t="s">
        <v>126</v>
      </c>
      <c r="G31" s="691" t="s">
        <v>120</v>
      </c>
      <c r="H31" s="692"/>
      <c r="I31" s="692"/>
      <c r="J31" s="693"/>
      <c r="K31" s="118" t="s">
        <v>74</v>
      </c>
      <c r="M31" s="694" t="s">
        <v>54</v>
      </c>
      <c r="N31" s="695"/>
      <c r="O31" s="696"/>
      <c r="P31" s="112" t="s">
        <v>53</v>
      </c>
      <c r="W31" s="417"/>
    </row>
    <row r="32" spans="1:91" ht="24.75">
      <c r="B32" s="697" t="s">
        <v>25</v>
      </c>
      <c r="C32" s="698"/>
      <c r="D32" s="699"/>
      <c r="E32" s="89" t="s">
        <v>125</v>
      </c>
      <c r="G32" s="700" t="s">
        <v>129</v>
      </c>
      <c r="H32" s="701"/>
      <c r="I32" s="701"/>
      <c r="J32" s="702"/>
      <c r="K32" s="136" t="s">
        <v>73</v>
      </c>
      <c r="M32" s="703" t="s">
        <v>44</v>
      </c>
      <c r="N32" s="704"/>
      <c r="O32" s="705"/>
      <c r="P32" s="113" t="s">
        <v>102</v>
      </c>
      <c r="W32" s="417"/>
    </row>
    <row r="33" spans="2:25">
      <c r="B33" s="697" t="s">
        <v>67</v>
      </c>
      <c r="C33" s="698"/>
      <c r="D33" s="699"/>
      <c r="E33" s="6" t="s">
        <v>75</v>
      </c>
      <c r="G33" s="700" t="s">
        <v>99</v>
      </c>
      <c r="H33" s="701"/>
      <c r="I33" s="701"/>
      <c r="J33" s="702"/>
      <c r="K33" s="136" t="s">
        <v>100</v>
      </c>
      <c r="M33" s="706" t="s">
        <v>42</v>
      </c>
      <c r="N33" s="707"/>
      <c r="O33" s="708"/>
      <c r="P33" s="122"/>
      <c r="W33" s="417"/>
    </row>
    <row r="34" spans="2:25" ht="28.5" customHeight="1">
      <c r="B34" s="697" t="s">
        <v>26</v>
      </c>
      <c r="C34" s="698"/>
      <c r="D34" s="699"/>
      <c r="E34" s="6" t="s">
        <v>76</v>
      </c>
      <c r="G34" s="709" t="s">
        <v>110</v>
      </c>
      <c r="H34" s="710"/>
      <c r="I34" s="710"/>
      <c r="J34" s="711"/>
      <c r="K34" s="136" t="s">
        <v>109</v>
      </c>
      <c r="M34" s="703" t="s">
        <v>43</v>
      </c>
      <c r="N34" s="704"/>
      <c r="O34" s="705"/>
      <c r="P34" s="508"/>
      <c r="W34" s="417"/>
    </row>
    <row r="35" spans="2:25">
      <c r="B35" s="712" t="s">
        <v>46</v>
      </c>
      <c r="C35" s="713"/>
      <c r="D35" s="714"/>
      <c r="E35" s="6" t="s">
        <v>77</v>
      </c>
      <c r="G35" s="700" t="s">
        <v>128</v>
      </c>
      <c r="H35" s="701"/>
      <c r="I35" s="701"/>
      <c r="J35" s="702"/>
      <c r="K35" s="136" t="s">
        <v>98</v>
      </c>
      <c r="W35" s="417"/>
    </row>
    <row r="36" spans="2:25" ht="30" customHeight="1">
      <c r="B36" s="712" t="s">
        <v>47</v>
      </c>
      <c r="C36" s="713"/>
      <c r="D36" s="714"/>
      <c r="E36" s="89" t="s">
        <v>78</v>
      </c>
      <c r="G36" s="709" t="s">
        <v>103</v>
      </c>
      <c r="H36" s="710"/>
      <c r="I36" s="710"/>
      <c r="J36" s="711"/>
      <c r="K36" s="136" t="s">
        <v>102</v>
      </c>
      <c r="W36" s="417"/>
    </row>
    <row r="37" spans="2:25" ht="25.5" customHeight="1">
      <c r="B37" s="697" t="s">
        <v>27</v>
      </c>
      <c r="C37" s="698"/>
      <c r="D37" s="699"/>
      <c r="E37" s="6" t="s">
        <v>79</v>
      </c>
      <c r="G37" s="709" t="s">
        <v>111</v>
      </c>
      <c r="H37" s="710"/>
      <c r="I37" s="710"/>
      <c r="J37" s="711"/>
      <c r="K37" s="136" t="s">
        <v>101</v>
      </c>
      <c r="M37" s="694" t="s">
        <v>60</v>
      </c>
      <c r="N37" s="695"/>
      <c r="O37" s="696"/>
      <c r="P37" s="115"/>
      <c r="W37" s="417"/>
    </row>
    <row r="38" spans="2:25">
      <c r="B38" s="697" t="s">
        <v>28</v>
      </c>
      <c r="C38" s="698"/>
      <c r="D38" s="699"/>
      <c r="E38" s="6" t="s">
        <v>187</v>
      </c>
      <c r="G38" s="709" t="s">
        <v>112</v>
      </c>
      <c r="H38" s="710"/>
      <c r="I38" s="710"/>
      <c r="J38" s="711"/>
      <c r="K38" s="136" t="s">
        <v>104</v>
      </c>
      <c r="M38" s="694" t="s">
        <v>61</v>
      </c>
      <c r="N38" s="695"/>
      <c r="O38" s="696"/>
      <c r="P38" s="116" t="s">
        <v>59</v>
      </c>
      <c r="W38" s="417"/>
    </row>
    <row r="39" spans="2:25" ht="27" customHeight="1">
      <c r="B39" s="715" t="s">
        <v>29</v>
      </c>
      <c r="C39" s="716"/>
      <c r="D39" s="717"/>
      <c r="E39" s="6" t="s">
        <v>81</v>
      </c>
      <c r="G39" s="709" t="s">
        <v>113</v>
      </c>
      <c r="H39" s="710"/>
      <c r="I39" s="710"/>
      <c r="J39" s="711"/>
      <c r="K39" s="136" t="s">
        <v>105</v>
      </c>
      <c r="W39" s="417"/>
    </row>
    <row r="40" spans="2:25" ht="25.5" customHeight="1">
      <c r="B40" s="697" t="s">
        <v>30</v>
      </c>
      <c r="C40" s="698"/>
      <c r="D40" s="699"/>
      <c r="E40" s="6" t="s">
        <v>82</v>
      </c>
      <c r="G40" s="709" t="s">
        <v>114</v>
      </c>
      <c r="H40" s="710"/>
      <c r="I40" s="710"/>
      <c r="J40" s="711"/>
      <c r="K40" s="136" t="s">
        <v>115</v>
      </c>
      <c r="M40" s="103" t="s">
        <v>97</v>
      </c>
      <c r="W40" s="417"/>
    </row>
    <row r="41" spans="2:25" ht="24.75">
      <c r="B41" s="715" t="s">
        <v>41</v>
      </c>
      <c r="C41" s="716"/>
      <c r="D41" s="717"/>
      <c r="E41" s="89" t="s">
        <v>83</v>
      </c>
      <c r="G41" s="709" t="s">
        <v>116</v>
      </c>
      <c r="H41" s="710"/>
      <c r="I41" s="710"/>
      <c r="J41" s="711"/>
      <c r="K41" s="136" t="s">
        <v>106</v>
      </c>
      <c r="M41" s="718" t="s">
        <v>149</v>
      </c>
      <c r="N41" s="718"/>
      <c r="O41" s="718"/>
      <c r="P41" s="718"/>
      <c r="Q41" s="718"/>
      <c r="R41" s="718"/>
      <c r="S41" s="718"/>
      <c r="T41" s="718"/>
      <c r="U41" s="718"/>
      <c r="V41" s="718"/>
      <c r="W41" s="718"/>
      <c r="X41" s="718"/>
      <c r="Y41" s="718"/>
    </row>
    <row r="42" spans="2:25">
      <c r="B42" s="712" t="s">
        <v>50</v>
      </c>
      <c r="C42" s="713"/>
      <c r="D42" s="714"/>
      <c r="E42" s="6" t="s">
        <v>84</v>
      </c>
      <c r="G42" s="709" t="s">
        <v>117</v>
      </c>
      <c r="H42" s="710"/>
      <c r="I42" s="710"/>
      <c r="J42" s="711"/>
      <c r="K42" s="136" t="s">
        <v>107</v>
      </c>
      <c r="M42" s="165" t="s">
        <v>150</v>
      </c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</row>
    <row r="43" spans="2:25" ht="18.75" customHeight="1">
      <c r="B43" s="697" t="s">
        <v>31</v>
      </c>
      <c r="C43" s="698"/>
      <c r="D43" s="699"/>
      <c r="E43" s="6" t="s">
        <v>178</v>
      </c>
      <c r="G43" s="709" t="s">
        <v>124</v>
      </c>
      <c r="H43" s="710"/>
      <c r="I43" s="710"/>
      <c r="J43" s="711"/>
      <c r="K43" s="136" t="s">
        <v>123</v>
      </c>
      <c r="W43" s="417"/>
    </row>
    <row r="44" spans="2:25" ht="15" customHeight="1">
      <c r="B44" s="712" t="s">
        <v>48</v>
      </c>
      <c r="C44" s="713"/>
      <c r="D44" s="714"/>
      <c r="E44" s="6" t="s">
        <v>179</v>
      </c>
      <c r="G44" s="709" t="s">
        <v>118</v>
      </c>
      <c r="H44" s="710"/>
      <c r="I44" s="710"/>
      <c r="J44" s="711"/>
      <c r="K44" s="136" t="s">
        <v>108</v>
      </c>
      <c r="W44" s="417"/>
    </row>
    <row r="45" spans="2:25">
      <c r="B45" s="697" t="s">
        <v>32</v>
      </c>
      <c r="C45" s="719"/>
      <c r="D45" s="720"/>
      <c r="E45" s="6" t="s">
        <v>87</v>
      </c>
      <c r="G45" s="709" t="s">
        <v>119</v>
      </c>
      <c r="H45" s="710"/>
      <c r="I45" s="710"/>
      <c r="J45" s="711"/>
      <c r="K45" s="136" t="s">
        <v>39</v>
      </c>
      <c r="W45" s="417"/>
    </row>
    <row r="46" spans="2:25" ht="30" customHeight="1">
      <c r="B46" s="715" t="s">
        <v>40</v>
      </c>
      <c r="C46" s="713"/>
      <c r="D46" s="714"/>
      <c r="E46" s="6" t="s">
        <v>88</v>
      </c>
      <c r="G46" s="722" t="s">
        <v>121</v>
      </c>
      <c r="H46" s="722"/>
      <c r="I46" s="722"/>
      <c r="J46" s="722"/>
      <c r="K46" s="417" t="s">
        <v>122</v>
      </c>
      <c r="W46" s="417"/>
    </row>
    <row r="47" spans="2:25" ht="15" customHeight="1">
      <c r="B47" s="697" t="s">
        <v>33</v>
      </c>
      <c r="C47" s="698"/>
      <c r="D47" s="699"/>
      <c r="E47" s="6" t="s">
        <v>89</v>
      </c>
      <c r="W47" s="417"/>
    </row>
    <row r="48" spans="2:25" ht="15" customHeight="1">
      <c r="B48" s="697" t="s">
        <v>34</v>
      </c>
      <c r="C48" s="698"/>
      <c r="D48" s="699"/>
      <c r="E48" s="6" t="s">
        <v>184</v>
      </c>
      <c r="W48" s="417"/>
    </row>
    <row r="49" spans="1:23">
      <c r="B49" s="697" t="s">
        <v>35</v>
      </c>
      <c r="C49" s="698"/>
      <c r="D49" s="699"/>
      <c r="E49" s="6" t="s">
        <v>91</v>
      </c>
      <c r="W49" s="417"/>
    </row>
    <row r="50" spans="1:23">
      <c r="B50" s="697" t="s">
        <v>36</v>
      </c>
      <c r="C50" s="698"/>
      <c r="D50" s="699"/>
      <c r="E50" s="7" t="s">
        <v>92</v>
      </c>
      <c r="W50" s="417"/>
    </row>
    <row r="51" spans="1:23">
      <c r="B51" s="697" t="s">
        <v>37</v>
      </c>
      <c r="C51" s="698"/>
      <c r="D51" s="699"/>
      <c r="E51" s="7" t="s">
        <v>93</v>
      </c>
      <c r="W51" s="417"/>
    </row>
    <row r="52" spans="1:23">
      <c r="B52" s="697" t="s">
        <v>65</v>
      </c>
      <c r="C52" s="698"/>
      <c r="D52" s="699"/>
      <c r="E52" s="7" t="s">
        <v>94</v>
      </c>
      <c r="W52" s="417"/>
    </row>
    <row r="53" spans="1:23" ht="24.75">
      <c r="B53" s="712" t="s">
        <v>49</v>
      </c>
      <c r="C53" s="713"/>
      <c r="D53" s="714"/>
      <c r="E53" s="132" t="s">
        <v>95</v>
      </c>
      <c r="W53" s="417"/>
    </row>
    <row r="54" spans="1:23" ht="24.75">
      <c r="B54" s="715" t="s">
        <v>38</v>
      </c>
      <c r="C54" s="716"/>
      <c r="D54" s="716"/>
      <c r="E54" s="8" t="s">
        <v>266</v>
      </c>
      <c r="W54" s="417"/>
    </row>
    <row r="55" spans="1:23" ht="18" customHeight="1">
      <c r="B55" s="715" t="s">
        <v>185</v>
      </c>
      <c r="C55" s="716"/>
      <c r="D55" s="717"/>
      <c r="E55" s="3" t="s">
        <v>186</v>
      </c>
      <c r="W55" s="417"/>
    </row>
    <row r="56" spans="1:23" ht="24" customHeight="1">
      <c r="A56" s="417"/>
      <c r="B56" s="721" t="s">
        <v>121</v>
      </c>
      <c r="C56" s="721"/>
      <c r="D56" s="721"/>
      <c r="E56" s="72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3" ht="21" customHeight="1">
      <c r="A57" s="41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3" ht="26.25" customHeight="1">
      <c r="A58" s="417"/>
      <c r="Q58" s="1"/>
      <c r="R58" s="1"/>
      <c r="S58" s="1"/>
      <c r="T58" s="1"/>
      <c r="U58" s="1"/>
      <c r="V58" s="1"/>
    </row>
    <row r="59" spans="1:23">
      <c r="A59" s="417"/>
      <c r="Q59" s="1"/>
      <c r="R59" s="1"/>
      <c r="S59" s="1"/>
      <c r="T59" s="1"/>
      <c r="U59" s="1"/>
      <c r="V59" s="1"/>
    </row>
    <row r="60" spans="1:23">
      <c r="A60" s="417"/>
      <c r="Q60" s="1"/>
      <c r="R60" s="1"/>
      <c r="S60" s="1"/>
      <c r="T60" s="1"/>
      <c r="U60" s="1"/>
      <c r="V60" s="1"/>
    </row>
    <row r="61" spans="1:23" ht="15" customHeight="1">
      <c r="A61" s="417"/>
      <c r="Q61" s="1"/>
      <c r="R61" s="1"/>
      <c r="S61" s="1"/>
      <c r="T61" s="1"/>
      <c r="U61" s="1"/>
      <c r="V61" s="1"/>
    </row>
  </sheetData>
  <mergeCells count="66">
    <mergeCell ref="B56:E56"/>
    <mergeCell ref="B46:D46"/>
    <mergeCell ref="G46:J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43:D43"/>
    <mergeCell ref="G43:J43"/>
    <mergeCell ref="B44:D44"/>
    <mergeCell ref="G44:J44"/>
    <mergeCell ref="B45:D45"/>
    <mergeCell ref="G45:J45"/>
    <mergeCell ref="B42:D42"/>
    <mergeCell ref="G42:J42"/>
    <mergeCell ref="M37:O37"/>
    <mergeCell ref="B38:D38"/>
    <mergeCell ref="G38:J38"/>
    <mergeCell ref="M38:O38"/>
    <mergeCell ref="B39:D39"/>
    <mergeCell ref="G39:J39"/>
    <mergeCell ref="B40:D40"/>
    <mergeCell ref="G40:J40"/>
    <mergeCell ref="B41:D41"/>
    <mergeCell ref="G41:J41"/>
    <mergeCell ref="M41:Y41"/>
    <mergeCell ref="B35:D35"/>
    <mergeCell ref="G35:J35"/>
    <mergeCell ref="B36:D36"/>
    <mergeCell ref="G36:J36"/>
    <mergeCell ref="B37:D37"/>
    <mergeCell ref="G37:J37"/>
    <mergeCell ref="B33:D33"/>
    <mergeCell ref="G33:J33"/>
    <mergeCell ref="M33:O33"/>
    <mergeCell ref="B34:D34"/>
    <mergeCell ref="G34:J34"/>
    <mergeCell ref="M34:O34"/>
    <mergeCell ref="B31:D31"/>
    <mergeCell ref="G31:J31"/>
    <mergeCell ref="M31:O31"/>
    <mergeCell ref="B32:D32"/>
    <mergeCell ref="G32:J32"/>
    <mergeCell ref="M32:O32"/>
    <mergeCell ref="A8:A11"/>
    <mergeCell ref="B8:V8"/>
    <mergeCell ref="W8:AQ8"/>
    <mergeCell ref="AR8:BM8"/>
    <mergeCell ref="BN8:CI8"/>
    <mergeCell ref="CK8:CM9"/>
    <mergeCell ref="B9:BM9"/>
    <mergeCell ref="BN9:CI9"/>
    <mergeCell ref="CK10:CK11"/>
    <mergeCell ref="CL10:CL11"/>
    <mergeCell ref="CM10:CM11"/>
    <mergeCell ref="A6:CM6"/>
    <mergeCell ref="A1:AA1"/>
    <mergeCell ref="A2:AA2"/>
    <mergeCell ref="A3:AA3"/>
    <mergeCell ref="A4:AA4"/>
    <mergeCell ref="A5:AA5"/>
  </mergeCells>
  <conditionalFormatting sqref="AG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G12:AG20">
    <cfRule type="iconSet" priority="5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S61"/>
  <sheetViews>
    <sheetView topLeftCell="BD1" zoomScale="80" zoomScaleNormal="80" workbookViewId="0">
      <selection activeCell="CD20" sqref="CD20"/>
    </sheetView>
  </sheetViews>
  <sheetFormatPr defaultColWidth="9.140625" defaultRowHeight="15"/>
  <cols>
    <col min="1" max="1" width="13.28515625" style="1" customWidth="1"/>
    <col min="2" max="2" width="4.7109375" style="417" customWidth="1"/>
    <col min="3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6.42578125" style="2" customWidth="1"/>
    <col min="13" max="14" width="5.7109375" style="2" customWidth="1"/>
    <col min="15" max="15" width="6.28515625" style="2" customWidth="1"/>
    <col min="16" max="16" width="5.85546875" style="2" customWidth="1"/>
    <col min="17" max="17" width="6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40" width="5.7109375" style="1" customWidth="1"/>
    <col min="41" max="42" width="6.140625" style="1" customWidth="1"/>
    <col min="43" max="44" width="5.42578125" style="1" customWidth="1"/>
    <col min="45" max="46" width="6.42578125" style="1" customWidth="1"/>
    <col min="47" max="47" width="6.5703125" style="1" customWidth="1"/>
    <col min="48" max="48" width="6.42578125" style="1" customWidth="1"/>
    <col min="49" max="49" width="4.7109375" style="1" customWidth="1"/>
    <col min="50" max="50" width="5.140625" style="1" customWidth="1"/>
    <col min="51" max="51" width="4.7109375" style="1" customWidth="1"/>
    <col min="52" max="52" width="5.7109375" style="1" customWidth="1"/>
    <col min="53" max="53" width="6" style="1" customWidth="1"/>
    <col min="54" max="54" width="5.7109375" style="1" customWidth="1"/>
    <col min="55" max="55" width="5.42578125" style="1" customWidth="1"/>
    <col min="56" max="56" width="5" style="1" customWidth="1"/>
    <col min="57" max="64" width="4.7109375" style="1" customWidth="1"/>
    <col min="65" max="65" width="5.42578125" style="1" customWidth="1"/>
    <col min="66" max="66" width="4.7109375" style="1" customWidth="1"/>
    <col min="67" max="67" width="5.85546875" style="1" customWidth="1"/>
    <col min="68" max="68" width="6" style="1" customWidth="1"/>
    <col min="69" max="69" width="5.42578125" style="1" customWidth="1"/>
    <col min="70" max="70" width="4.7109375" style="1" customWidth="1"/>
    <col min="71" max="71" width="5.5703125" style="1" customWidth="1"/>
    <col min="72" max="72" width="5.140625" style="1" customWidth="1"/>
    <col min="73" max="73" width="4.7109375" style="1" customWidth="1"/>
    <col min="74" max="74" width="5.85546875" style="1" customWidth="1"/>
    <col min="75" max="75" width="4.7109375" style="1" customWidth="1"/>
    <col min="76" max="76" width="6.5703125" style="1" customWidth="1"/>
    <col min="77" max="77" width="5.140625" style="1" customWidth="1"/>
    <col min="78" max="78" width="6.5703125" style="1" customWidth="1"/>
    <col min="79" max="79" width="5.85546875" style="1" customWidth="1"/>
    <col min="80" max="80" width="5.7109375" style="1" customWidth="1"/>
    <col min="81" max="93" width="7.28515625" style="1" customWidth="1"/>
    <col min="94" max="94" width="6.28515625" style="1" customWidth="1"/>
    <col min="95" max="95" width="0.140625" style="1" customWidth="1"/>
    <col min="96" max="96" width="8" style="1" hidden="1" customWidth="1"/>
    <col min="97" max="97" width="11" style="1" hidden="1" customWidth="1"/>
    <col min="98" max="16384" width="9.140625" style="1"/>
  </cols>
  <sheetData>
    <row r="1" spans="1:97">
      <c r="A1" s="672" t="s">
        <v>20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120"/>
      <c r="AD1" s="120"/>
      <c r="AE1" s="120"/>
      <c r="AF1" s="120"/>
      <c r="AG1" s="120"/>
    </row>
    <row r="2" spans="1:97">
      <c r="A2" s="672" t="s">
        <v>215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120"/>
      <c r="AD2" s="120"/>
      <c r="AE2" s="120"/>
      <c r="AF2" s="120"/>
      <c r="AG2" s="120"/>
    </row>
    <row r="3" spans="1:97">
      <c r="A3" s="672" t="s">
        <v>210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120"/>
      <c r="AD3" s="120"/>
      <c r="AE3" s="120"/>
      <c r="AF3" s="120"/>
      <c r="AG3" s="120"/>
    </row>
    <row r="4" spans="1:97">
      <c r="A4" s="672" t="s">
        <v>259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120"/>
      <c r="AD4" s="120"/>
      <c r="AE4" s="120"/>
      <c r="AF4" s="120"/>
      <c r="AG4" s="120"/>
    </row>
    <row r="5" spans="1:97">
      <c r="A5" s="673" t="s">
        <v>260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3"/>
      <c r="AA5" s="673"/>
      <c r="AB5" s="673"/>
      <c r="AC5" s="137"/>
      <c r="AD5" s="137"/>
      <c r="AE5" s="137"/>
      <c r="AF5" s="137"/>
      <c r="AG5" s="137"/>
    </row>
    <row r="6" spans="1:97">
      <c r="A6" s="670" t="s">
        <v>219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671"/>
      <c r="CA6" s="671"/>
      <c r="CB6" s="671"/>
      <c r="CC6" s="671"/>
      <c r="CD6" s="671"/>
      <c r="CE6" s="671"/>
      <c r="CF6" s="671"/>
      <c r="CG6" s="671"/>
      <c r="CH6" s="671"/>
      <c r="CI6" s="671"/>
      <c r="CJ6" s="671"/>
      <c r="CK6" s="671"/>
      <c r="CL6" s="671"/>
      <c r="CM6" s="671"/>
      <c r="CN6" s="671"/>
      <c r="CO6" s="671"/>
      <c r="CP6" s="671"/>
      <c r="CQ6" s="671"/>
      <c r="CR6" s="671"/>
      <c r="CS6" s="671"/>
    </row>
    <row r="7" spans="1:97" ht="15.75" thickBot="1">
      <c r="A7" s="23"/>
      <c r="B7" s="48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21"/>
      <c r="AD7" s="121"/>
      <c r="AE7" s="121"/>
      <c r="AF7" s="121"/>
      <c r="AG7" s="121"/>
      <c r="AH7" s="23"/>
      <c r="AI7" s="23"/>
      <c r="AJ7" s="23"/>
      <c r="AK7" s="23"/>
      <c r="AL7" s="23"/>
      <c r="AM7" s="23"/>
      <c r="AN7" s="640"/>
      <c r="AO7" s="23"/>
      <c r="AP7" s="23"/>
      <c r="AQ7" s="23"/>
      <c r="AR7" s="23"/>
      <c r="AS7" s="23"/>
      <c r="AT7" s="24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121"/>
      <c r="BG7" s="121"/>
      <c r="BH7" s="121"/>
      <c r="BI7" s="121"/>
      <c r="BJ7" s="121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481"/>
      <c r="CD7" s="481"/>
      <c r="CE7" s="481"/>
      <c r="CF7" s="481"/>
      <c r="CG7" s="481"/>
      <c r="CH7" s="481"/>
      <c r="CI7" s="481"/>
      <c r="CJ7" s="481"/>
      <c r="CK7" s="481"/>
      <c r="CL7" s="481"/>
      <c r="CM7" s="481"/>
      <c r="CN7" s="522"/>
      <c r="CO7" s="522"/>
      <c r="CP7" s="23"/>
      <c r="CQ7" s="23"/>
      <c r="CR7" s="23"/>
      <c r="CS7" s="23"/>
    </row>
    <row r="8" spans="1:97" s="17" customFormat="1" ht="15.75" customHeight="1" thickBot="1">
      <c r="A8" s="679" t="s">
        <v>148</v>
      </c>
      <c r="B8" s="676"/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7"/>
      <c r="P8" s="675" t="s">
        <v>173</v>
      </c>
      <c r="Q8" s="676"/>
      <c r="R8" s="676"/>
      <c r="S8" s="676"/>
      <c r="T8" s="676"/>
      <c r="U8" s="676"/>
      <c r="V8" s="676"/>
      <c r="W8" s="676"/>
      <c r="X8" s="676"/>
      <c r="Y8" s="676"/>
      <c r="Z8" s="676"/>
      <c r="AA8" s="676"/>
      <c r="AB8" s="676"/>
      <c r="AC8" s="676"/>
      <c r="AD8" s="676"/>
      <c r="AE8" s="676"/>
      <c r="AF8" s="676"/>
      <c r="AG8" s="676"/>
      <c r="AH8" s="676"/>
      <c r="AI8" s="677"/>
      <c r="AJ8" s="675" t="s">
        <v>175</v>
      </c>
      <c r="AK8" s="676"/>
      <c r="AL8" s="676"/>
      <c r="AM8" s="676"/>
      <c r="AN8" s="676"/>
      <c r="AO8" s="676"/>
      <c r="AP8" s="676"/>
      <c r="AQ8" s="676"/>
      <c r="AR8" s="676"/>
      <c r="AS8" s="676"/>
      <c r="AT8" s="676"/>
      <c r="AU8" s="676"/>
      <c r="AV8" s="676"/>
      <c r="AW8" s="676"/>
      <c r="AX8" s="676"/>
      <c r="AY8" s="676"/>
      <c r="AZ8" s="676"/>
      <c r="BA8" s="676"/>
      <c r="BB8" s="676"/>
      <c r="BC8" s="676"/>
      <c r="BD8" s="676"/>
      <c r="BE8" s="677"/>
      <c r="BF8" s="675" t="s">
        <v>176</v>
      </c>
      <c r="BG8" s="676"/>
      <c r="BH8" s="676"/>
      <c r="BI8" s="676"/>
      <c r="BJ8" s="676"/>
      <c r="BK8" s="676"/>
      <c r="BL8" s="676"/>
      <c r="BM8" s="676"/>
      <c r="BN8" s="676"/>
      <c r="BO8" s="676"/>
      <c r="BP8" s="676"/>
      <c r="BQ8" s="676"/>
      <c r="BR8" s="676"/>
      <c r="BS8" s="676"/>
      <c r="BT8" s="676"/>
      <c r="BU8" s="676"/>
      <c r="BV8" s="676"/>
      <c r="BW8" s="676"/>
      <c r="BX8" s="676"/>
      <c r="BY8" s="683"/>
      <c r="BZ8" s="687" t="s">
        <v>177</v>
      </c>
      <c r="CA8" s="676"/>
      <c r="CB8" s="676"/>
      <c r="CC8" s="676"/>
      <c r="CD8" s="676"/>
      <c r="CE8" s="676"/>
      <c r="CF8" s="676"/>
      <c r="CG8" s="676"/>
      <c r="CH8" s="676"/>
      <c r="CI8" s="676"/>
      <c r="CJ8" s="676"/>
      <c r="CK8" s="676"/>
      <c r="CL8" s="676"/>
      <c r="CM8" s="676"/>
      <c r="CN8" s="676"/>
      <c r="CO8" s="676"/>
      <c r="CP8" s="677"/>
      <c r="CQ8" s="725"/>
      <c r="CR8" s="726"/>
      <c r="CS8" s="727"/>
    </row>
    <row r="9" spans="1:97" s="17" customFormat="1" ht="15.75" customHeight="1" thickBot="1">
      <c r="A9" s="680"/>
      <c r="B9" s="676"/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7"/>
      <c r="AC9" s="675" t="s">
        <v>174</v>
      </c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6"/>
      <c r="AR9" s="676"/>
      <c r="AS9" s="676"/>
      <c r="AT9" s="676"/>
      <c r="AU9" s="676"/>
      <c r="AV9" s="676"/>
      <c r="AW9" s="676"/>
      <c r="AX9" s="676"/>
      <c r="AY9" s="676"/>
      <c r="AZ9" s="676"/>
      <c r="BA9" s="676"/>
      <c r="BB9" s="676"/>
      <c r="BC9" s="676"/>
      <c r="BD9" s="676"/>
      <c r="BE9" s="676"/>
      <c r="BF9" s="676"/>
      <c r="BG9" s="676"/>
      <c r="BH9" s="676"/>
      <c r="BI9" s="676"/>
      <c r="BJ9" s="676"/>
      <c r="BK9" s="676"/>
      <c r="BL9" s="676"/>
      <c r="BM9" s="676"/>
      <c r="BN9" s="676"/>
      <c r="BO9" s="676"/>
      <c r="BP9" s="676"/>
      <c r="BQ9" s="676"/>
      <c r="BR9" s="676"/>
      <c r="BS9" s="676"/>
      <c r="BT9" s="676"/>
      <c r="BU9" s="676"/>
      <c r="BV9" s="676"/>
      <c r="BW9" s="676"/>
      <c r="BX9" s="676"/>
      <c r="BY9" s="676"/>
      <c r="BZ9" s="676"/>
      <c r="CA9" s="676"/>
      <c r="CB9" s="676"/>
      <c r="CC9" s="676"/>
      <c r="CD9" s="676"/>
      <c r="CE9" s="676"/>
      <c r="CF9" s="676"/>
      <c r="CG9" s="676"/>
      <c r="CH9" s="676"/>
      <c r="CI9" s="676"/>
      <c r="CJ9" s="676"/>
      <c r="CK9" s="676"/>
      <c r="CL9" s="676"/>
      <c r="CM9" s="676"/>
      <c r="CN9" s="676"/>
      <c r="CO9" s="676"/>
      <c r="CP9" s="677"/>
      <c r="CQ9" s="728"/>
      <c r="CR9" s="729"/>
      <c r="CS9" s="730"/>
    </row>
    <row r="10" spans="1:97" s="17" customFormat="1" ht="14.45" customHeight="1">
      <c r="A10" s="681"/>
      <c r="B10" s="482" t="s">
        <v>8</v>
      </c>
      <c r="C10" s="26" t="s">
        <v>72</v>
      </c>
      <c r="D10" s="27" t="s">
        <v>10</v>
      </c>
      <c r="E10" s="518" t="s">
        <v>11</v>
      </c>
      <c r="F10" s="28" t="s">
        <v>12</v>
      </c>
      <c r="G10" s="28" t="s">
        <v>8</v>
      </c>
      <c r="H10" s="26" t="s">
        <v>72</v>
      </c>
      <c r="I10" s="27" t="s">
        <v>10</v>
      </c>
      <c r="J10" s="28" t="s">
        <v>11</v>
      </c>
      <c r="K10" s="28" t="s">
        <v>12</v>
      </c>
      <c r="L10" s="28" t="s">
        <v>8</v>
      </c>
      <c r="M10" s="26" t="s">
        <v>72</v>
      </c>
      <c r="N10" s="27" t="s">
        <v>10</v>
      </c>
      <c r="O10" s="28" t="s">
        <v>11</v>
      </c>
      <c r="P10" s="28" t="s">
        <v>12</v>
      </c>
      <c r="Q10" s="28" t="s">
        <v>8</v>
      </c>
      <c r="R10" s="26" t="s">
        <v>72</v>
      </c>
      <c r="S10" s="27" t="s">
        <v>10</v>
      </c>
      <c r="T10" s="28" t="s">
        <v>11</v>
      </c>
      <c r="U10" s="28" t="s">
        <v>12</v>
      </c>
      <c r="V10" s="28" t="s">
        <v>8</v>
      </c>
      <c r="W10" s="26" t="s">
        <v>72</v>
      </c>
      <c r="X10" s="27" t="s">
        <v>10</v>
      </c>
      <c r="Y10" s="28" t="s">
        <v>11</v>
      </c>
      <c r="Z10" s="28" t="s">
        <v>12</v>
      </c>
      <c r="AA10" s="28" t="s">
        <v>8</v>
      </c>
      <c r="AB10" s="26" t="s">
        <v>72</v>
      </c>
      <c r="AC10" s="29" t="s">
        <v>10</v>
      </c>
      <c r="AD10" s="28" t="s">
        <v>11</v>
      </c>
      <c r="AE10" s="28" t="s">
        <v>12</v>
      </c>
      <c r="AF10" s="28" t="s">
        <v>8</v>
      </c>
      <c r="AG10" s="26" t="s">
        <v>72</v>
      </c>
      <c r="AH10" s="29" t="s">
        <v>10</v>
      </c>
      <c r="AI10" s="28" t="s">
        <v>11</v>
      </c>
      <c r="AJ10" s="28" t="s">
        <v>12</v>
      </c>
      <c r="AK10" s="28" t="s">
        <v>8</v>
      </c>
      <c r="AL10" s="26" t="s">
        <v>72</v>
      </c>
      <c r="AM10" s="27" t="s">
        <v>10</v>
      </c>
      <c r="AN10" s="25" t="s">
        <v>11</v>
      </c>
      <c r="AO10" s="28" t="s">
        <v>12</v>
      </c>
      <c r="AP10" s="28" t="s">
        <v>8</v>
      </c>
      <c r="AQ10" s="28" t="s">
        <v>72</v>
      </c>
      <c r="AR10" s="28" t="s">
        <v>11</v>
      </c>
      <c r="AS10" s="28" t="s">
        <v>12</v>
      </c>
      <c r="AT10" s="26" t="s">
        <v>8</v>
      </c>
      <c r="AU10" s="26" t="s">
        <v>72</v>
      </c>
      <c r="AV10" s="27" t="s">
        <v>10</v>
      </c>
      <c r="AW10" s="28" t="s">
        <v>11</v>
      </c>
      <c r="AX10" s="28" t="s">
        <v>12</v>
      </c>
      <c r="AY10" s="28" t="s">
        <v>8</v>
      </c>
      <c r="AZ10" s="26" t="s">
        <v>72</v>
      </c>
      <c r="BA10" s="27" t="s">
        <v>10</v>
      </c>
      <c r="BB10" s="28" t="s">
        <v>11</v>
      </c>
      <c r="BC10" s="28" t="s">
        <v>12</v>
      </c>
      <c r="BD10" s="28" t="s">
        <v>8</v>
      </c>
      <c r="BE10" s="26" t="s">
        <v>72</v>
      </c>
      <c r="BF10" s="27" t="s">
        <v>10</v>
      </c>
      <c r="BG10" s="28" t="s">
        <v>11</v>
      </c>
      <c r="BH10" s="28" t="s">
        <v>12</v>
      </c>
      <c r="BI10" s="28" t="s">
        <v>8</v>
      </c>
      <c r="BJ10" s="26" t="s">
        <v>72</v>
      </c>
      <c r="BK10" s="27" t="s">
        <v>10</v>
      </c>
      <c r="BL10" s="28" t="s">
        <v>11</v>
      </c>
      <c r="BM10" s="28" t="s">
        <v>12</v>
      </c>
      <c r="BN10" s="28" t="s">
        <v>8</v>
      </c>
      <c r="BO10" s="26" t="s">
        <v>72</v>
      </c>
      <c r="BP10" s="27" t="s">
        <v>10</v>
      </c>
      <c r="BQ10" s="28" t="s">
        <v>11</v>
      </c>
      <c r="BR10" s="28" t="s">
        <v>12</v>
      </c>
      <c r="BS10" s="28" t="s">
        <v>8</v>
      </c>
      <c r="BT10" s="26" t="s">
        <v>72</v>
      </c>
      <c r="BU10" s="27" t="s">
        <v>10</v>
      </c>
      <c r="BV10" s="28" t="s">
        <v>11</v>
      </c>
      <c r="BW10" s="28" t="s">
        <v>12</v>
      </c>
      <c r="BX10" s="28" t="s">
        <v>8</v>
      </c>
      <c r="BY10" s="26" t="s">
        <v>72</v>
      </c>
      <c r="BZ10" s="28" t="s">
        <v>211</v>
      </c>
      <c r="CA10" s="28" t="s">
        <v>11</v>
      </c>
      <c r="CB10" s="28" t="s">
        <v>12</v>
      </c>
      <c r="CC10" s="505" t="s">
        <v>10</v>
      </c>
      <c r="CD10" s="503" t="s">
        <v>11</v>
      </c>
      <c r="CE10" s="503" t="s">
        <v>12</v>
      </c>
      <c r="CF10" s="503" t="s">
        <v>8</v>
      </c>
      <c r="CG10" s="505" t="s">
        <v>10</v>
      </c>
      <c r="CH10" s="503" t="s">
        <v>11</v>
      </c>
      <c r="CI10" s="503" t="s">
        <v>12</v>
      </c>
      <c r="CJ10" s="503" t="s">
        <v>8</v>
      </c>
      <c r="CK10" s="507" t="s">
        <v>72</v>
      </c>
      <c r="CL10" s="481" t="s">
        <v>10</v>
      </c>
      <c r="CM10" s="481" t="s">
        <v>11</v>
      </c>
      <c r="CN10" s="522" t="s">
        <v>12</v>
      </c>
      <c r="CO10" s="522" t="s">
        <v>8</v>
      </c>
      <c r="CP10" s="17" t="s">
        <v>72</v>
      </c>
      <c r="CQ10" s="731"/>
      <c r="CR10" s="723"/>
      <c r="CS10" s="723"/>
    </row>
    <row r="11" spans="1:97" s="17" customFormat="1" ht="55.15" customHeight="1" thickBot="1">
      <c r="A11" s="682"/>
      <c r="B11" s="483">
        <v>9</v>
      </c>
      <c r="C11" s="34">
        <v>10</v>
      </c>
      <c r="D11" s="35">
        <v>13</v>
      </c>
      <c r="E11" s="36">
        <v>14</v>
      </c>
      <c r="F11" s="36">
        <v>15</v>
      </c>
      <c r="G11" s="36">
        <v>16</v>
      </c>
      <c r="H11" s="37">
        <v>17</v>
      </c>
      <c r="I11" s="35">
        <v>20</v>
      </c>
      <c r="J11" s="36">
        <v>21</v>
      </c>
      <c r="K11" s="38">
        <v>22</v>
      </c>
      <c r="L11" s="38">
        <v>23</v>
      </c>
      <c r="M11" s="34">
        <v>24</v>
      </c>
      <c r="N11" s="39">
        <v>27</v>
      </c>
      <c r="O11" s="38">
        <v>28</v>
      </c>
      <c r="P11" s="38">
        <v>29</v>
      </c>
      <c r="Q11" s="38">
        <v>30</v>
      </c>
      <c r="R11" s="34">
        <v>31</v>
      </c>
      <c r="S11" s="39">
        <v>3</v>
      </c>
      <c r="T11" s="38">
        <v>4</v>
      </c>
      <c r="U11" s="38">
        <v>5</v>
      </c>
      <c r="V11" s="38">
        <v>6</v>
      </c>
      <c r="W11" s="34">
        <v>7</v>
      </c>
      <c r="X11" s="40">
        <v>10</v>
      </c>
      <c r="Y11" s="41">
        <v>11</v>
      </c>
      <c r="Z11" s="41">
        <v>12</v>
      </c>
      <c r="AA11" s="41">
        <v>13</v>
      </c>
      <c r="AB11" s="42">
        <v>14</v>
      </c>
      <c r="AC11" s="484">
        <v>17</v>
      </c>
      <c r="AD11" s="485">
        <v>18</v>
      </c>
      <c r="AE11" s="485">
        <v>19</v>
      </c>
      <c r="AF11" s="485">
        <v>20</v>
      </c>
      <c r="AG11" s="486">
        <v>21</v>
      </c>
      <c r="AH11" s="43">
        <v>24</v>
      </c>
      <c r="AI11" s="41">
        <v>25</v>
      </c>
      <c r="AJ11" s="41">
        <v>26</v>
      </c>
      <c r="AK11" s="41">
        <v>27</v>
      </c>
      <c r="AL11" s="42">
        <v>28</v>
      </c>
      <c r="AM11" s="40">
        <v>3</v>
      </c>
      <c r="AN11" s="644">
        <v>4</v>
      </c>
      <c r="AO11" s="41">
        <v>5</v>
      </c>
      <c r="AP11" s="41">
        <v>6</v>
      </c>
      <c r="AQ11" s="41">
        <v>7</v>
      </c>
      <c r="AR11" s="41">
        <v>11</v>
      </c>
      <c r="AS11" s="41">
        <v>12</v>
      </c>
      <c r="AT11" s="42">
        <v>13</v>
      </c>
      <c r="AU11" s="42">
        <v>14</v>
      </c>
      <c r="AV11" s="40">
        <v>17</v>
      </c>
      <c r="AW11" s="41">
        <v>18</v>
      </c>
      <c r="AX11" s="41">
        <v>19</v>
      </c>
      <c r="AY11" s="41">
        <v>20</v>
      </c>
      <c r="AZ11" s="42">
        <v>21</v>
      </c>
      <c r="BA11" s="40">
        <v>24</v>
      </c>
      <c r="BB11" s="41">
        <v>25</v>
      </c>
      <c r="BC11" s="41">
        <v>26</v>
      </c>
      <c r="BD11" s="41">
        <v>27</v>
      </c>
      <c r="BE11" s="42">
        <v>28</v>
      </c>
      <c r="BF11" s="40">
        <v>31</v>
      </c>
      <c r="BG11" s="41">
        <v>1</v>
      </c>
      <c r="BH11" s="41">
        <v>2</v>
      </c>
      <c r="BI11" s="41">
        <v>3</v>
      </c>
      <c r="BJ11" s="139">
        <v>4</v>
      </c>
      <c r="BK11" s="40">
        <v>7</v>
      </c>
      <c r="BL11" s="41">
        <v>8</v>
      </c>
      <c r="BM11" s="41">
        <v>9</v>
      </c>
      <c r="BN11" s="41">
        <v>10</v>
      </c>
      <c r="BO11" s="42">
        <v>11</v>
      </c>
      <c r="BP11" s="40">
        <v>14</v>
      </c>
      <c r="BQ11" s="41">
        <v>15</v>
      </c>
      <c r="BR11" s="41">
        <v>16</v>
      </c>
      <c r="BS11" s="41">
        <v>17</v>
      </c>
      <c r="BT11" s="42">
        <v>18</v>
      </c>
      <c r="BU11" s="40">
        <v>21</v>
      </c>
      <c r="BV11" s="41">
        <v>22</v>
      </c>
      <c r="BW11" s="41">
        <v>23</v>
      </c>
      <c r="BX11" s="41">
        <v>24</v>
      </c>
      <c r="BY11" s="42">
        <v>25</v>
      </c>
      <c r="BZ11" s="41">
        <v>28</v>
      </c>
      <c r="CA11" s="41">
        <v>29</v>
      </c>
      <c r="CB11" s="41">
        <v>30</v>
      </c>
      <c r="CC11" s="506">
        <v>5</v>
      </c>
      <c r="CD11" s="504">
        <v>6</v>
      </c>
      <c r="CE11" s="504">
        <v>7</v>
      </c>
      <c r="CF11" s="504">
        <v>8</v>
      </c>
      <c r="CG11" s="506">
        <v>12</v>
      </c>
      <c r="CH11" s="504">
        <v>13</v>
      </c>
      <c r="CI11" s="504">
        <v>14</v>
      </c>
      <c r="CJ11" s="504">
        <v>15</v>
      </c>
      <c r="CK11" s="42">
        <v>16</v>
      </c>
      <c r="CL11" s="139">
        <v>19</v>
      </c>
      <c r="CM11" s="504">
        <v>20</v>
      </c>
      <c r="CN11" s="504">
        <v>21</v>
      </c>
      <c r="CO11" s="504">
        <v>22</v>
      </c>
      <c r="CP11" s="42">
        <v>23</v>
      </c>
      <c r="CQ11" s="732"/>
      <c r="CR11" s="724"/>
      <c r="CS11" s="724"/>
    </row>
    <row r="12" spans="1:97">
      <c r="A12" s="468">
        <v>1</v>
      </c>
      <c r="B12" s="549"/>
      <c r="C12" s="550"/>
      <c r="D12" s="551"/>
      <c r="E12" s="552"/>
      <c r="F12" s="552"/>
      <c r="G12" s="552"/>
      <c r="H12" s="550"/>
      <c r="I12" s="551"/>
      <c r="J12" s="552"/>
      <c r="K12" s="552"/>
      <c r="L12" s="553"/>
      <c r="M12" s="554"/>
      <c r="N12" s="555"/>
      <c r="O12" s="556"/>
      <c r="P12" s="556"/>
      <c r="Q12" s="556"/>
      <c r="R12" s="557"/>
      <c r="S12" s="555"/>
      <c r="T12" s="556"/>
      <c r="U12" s="556"/>
      <c r="V12" s="553"/>
      <c r="W12" s="558"/>
      <c r="X12" s="559"/>
      <c r="Y12" s="560"/>
      <c r="Z12" s="560"/>
      <c r="AA12" s="560"/>
      <c r="AB12" s="561"/>
      <c r="AC12" s="487"/>
      <c r="AD12" s="488"/>
      <c r="AE12" s="488"/>
      <c r="AF12" s="488"/>
      <c r="AG12" s="489"/>
      <c r="AH12" s="97" t="s">
        <v>59</v>
      </c>
      <c r="AI12" s="560"/>
      <c r="AJ12" s="560"/>
      <c r="AK12" s="575"/>
      <c r="AL12" s="576"/>
      <c r="AM12" s="577"/>
      <c r="AN12" s="577"/>
      <c r="AO12" s="552"/>
      <c r="AP12" s="552"/>
      <c r="AQ12" s="578"/>
      <c r="AR12" s="552"/>
      <c r="AS12" s="580"/>
      <c r="AT12" s="580"/>
      <c r="AU12" s="581"/>
      <c r="AV12" s="579"/>
      <c r="AW12" s="552"/>
      <c r="AX12" s="552"/>
      <c r="AY12" s="552"/>
      <c r="AZ12" s="582"/>
      <c r="BA12" s="579"/>
      <c r="BB12" s="552"/>
      <c r="BC12" s="552"/>
      <c r="BD12" s="552"/>
      <c r="BE12" s="550"/>
      <c r="BF12" s="583"/>
      <c r="BG12" s="583"/>
      <c r="BH12" s="583"/>
      <c r="BI12" s="583"/>
      <c r="BJ12" s="582"/>
      <c r="BK12" s="496"/>
      <c r="BL12" s="497"/>
      <c r="BM12" s="497"/>
      <c r="BN12" s="497"/>
      <c r="BO12" s="498"/>
      <c r="BP12" s="502" t="s">
        <v>59</v>
      </c>
      <c r="BQ12" s="534"/>
      <c r="BR12" s="534"/>
      <c r="BS12" s="534"/>
      <c r="BT12" s="540"/>
      <c r="BU12" s="541"/>
      <c r="BV12" s="534"/>
      <c r="BW12" s="534"/>
      <c r="BX12" s="534"/>
      <c r="BY12" s="540"/>
      <c r="BZ12" s="534"/>
      <c r="CA12" s="534"/>
      <c r="CB12" s="592"/>
      <c r="CC12" s="593"/>
      <c r="CD12" s="584"/>
      <c r="CE12" s="583"/>
      <c r="CF12" s="583"/>
      <c r="CG12" s="594"/>
      <c r="CH12" s="583"/>
      <c r="CI12" s="583"/>
      <c r="CJ12" s="584"/>
      <c r="CK12" s="540"/>
      <c r="CL12" s="660"/>
      <c r="CM12" s="661"/>
      <c r="CN12" s="661"/>
      <c r="CO12" s="661"/>
      <c r="CP12" s="540"/>
      <c r="CQ12" s="471"/>
      <c r="CR12" s="471"/>
      <c r="CS12" s="470"/>
    </row>
    <row r="13" spans="1:97" ht="16.5" customHeight="1">
      <c r="A13" s="469">
        <v>2</v>
      </c>
      <c r="B13" s="549"/>
      <c r="C13" s="562"/>
      <c r="D13" s="563"/>
      <c r="E13" s="549"/>
      <c r="F13" s="549"/>
      <c r="G13" s="669" t="s">
        <v>79</v>
      </c>
      <c r="H13" s="562"/>
      <c r="I13" s="563"/>
      <c r="J13" s="509" t="s">
        <v>262</v>
      </c>
      <c r="K13" s="549"/>
      <c r="L13" s="509" t="s">
        <v>234</v>
      </c>
      <c r="M13" s="564"/>
      <c r="N13" s="648"/>
      <c r="O13" s="549"/>
      <c r="P13" s="645"/>
      <c r="Q13" s="595" t="s">
        <v>235</v>
      </c>
      <c r="R13" s="562"/>
      <c r="S13" s="565"/>
      <c r="T13" s="566"/>
      <c r="U13" s="549"/>
      <c r="V13" s="549"/>
      <c r="W13" s="567"/>
      <c r="X13" s="565"/>
      <c r="Y13" s="524"/>
      <c r="Z13" s="549"/>
      <c r="AA13" s="669" t="s">
        <v>79</v>
      </c>
      <c r="AB13" s="562"/>
      <c r="AC13" s="490"/>
      <c r="AD13" s="491"/>
      <c r="AE13" s="491"/>
      <c r="AF13" s="491"/>
      <c r="AG13" s="492"/>
      <c r="AH13" s="97" t="s">
        <v>59</v>
      </c>
      <c r="AI13" s="509" t="s">
        <v>234</v>
      </c>
      <c r="AJ13" s="596" t="s">
        <v>181</v>
      </c>
      <c r="AK13" s="549"/>
      <c r="AL13" s="567"/>
      <c r="AM13" s="565"/>
      <c r="AN13" s="565"/>
      <c r="AO13" s="549"/>
      <c r="AP13" s="645"/>
      <c r="AQ13" s="549"/>
      <c r="AR13" s="645"/>
      <c r="AS13" s="566"/>
      <c r="AT13" s="549"/>
      <c r="AU13" s="562"/>
      <c r="AV13" s="565"/>
      <c r="AW13" s="566"/>
      <c r="AX13" s="549"/>
      <c r="AY13" s="669" t="s">
        <v>79</v>
      </c>
      <c r="AZ13" s="562"/>
      <c r="BA13" s="565"/>
      <c r="BB13" s="549"/>
      <c r="BC13" s="549"/>
      <c r="BD13" s="509" t="s">
        <v>262</v>
      </c>
      <c r="BE13" s="524"/>
      <c r="BF13" s="583"/>
      <c r="BG13" s="509" t="s">
        <v>234</v>
      </c>
      <c r="BH13" s="659"/>
      <c r="BI13" s="583"/>
      <c r="BJ13" s="596" t="s">
        <v>180</v>
      </c>
      <c r="BK13" s="496"/>
      <c r="BL13" s="491"/>
      <c r="BM13" s="491"/>
      <c r="BN13" s="491"/>
      <c r="BO13" s="492"/>
      <c r="BP13" s="500" t="s">
        <v>59</v>
      </c>
      <c r="BQ13" s="524"/>
      <c r="BR13" s="524"/>
      <c r="BS13" s="524"/>
      <c r="BT13" s="526"/>
      <c r="BU13" s="528"/>
      <c r="BV13" s="524"/>
      <c r="BW13" s="524"/>
      <c r="BX13" s="524"/>
      <c r="BY13" s="526"/>
      <c r="BZ13" s="669" t="s">
        <v>79</v>
      </c>
      <c r="CA13" s="524"/>
      <c r="CB13" s="549"/>
      <c r="CC13" s="588"/>
      <c r="CD13" s="585"/>
      <c r="CE13" s="587"/>
      <c r="CF13" s="585"/>
      <c r="CG13" s="586"/>
      <c r="CH13" s="585"/>
      <c r="CI13" s="587"/>
      <c r="CJ13" s="657"/>
      <c r="CK13" s="509" t="s">
        <v>234</v>
      </c>
      <c r="CL13" s="669" t="s">
        <v>79</v>
      </c>
      <c r="CM13" s="662"/>
      <c r="CN13" s="509" t="s">
        <v>236</v>
      </c>
      <c r="CO13" s="595" t="s">
        <v>235</v>
      </c>
      <c r="CP13" s="596" t="s">
        <v>180</v>
      </c>
      <c r="CQ13" s="473"/>
      <c r="CR13" s="477"/>
      <c r="CS13" s="87"/>
    </row>
    <row r="14" spans="1:97">
      <c r="A14" s="469">
        <v>3</v>
      </c>
      <c r="B14" s="595" t="s">
        <v>235</v>
      </c>
      <c r="C14" s="562"/>
      <c r="D14" s="563"/>
      <c r="E14" s="566"/>
      <c r="F14" s="566"/>
      <c r="G14" s="566"/>
      <c r="H14" s="562"/>
      <c r="I14" s="563"/>
      <c r="J14" s="549"/>
      <c r="K14" s="509" t="s">
        <v>263</v>
      </c>
      <c r="L14" s="549"/>
      <c r="M14" s="564"/>
      <c r="N14" s="565"/>
      <c r="O14" s="549"/>
      <c r="P14" s="549"/>
      <c r="Q14" s="549"/>
      <c r="R14" s="562"/>
      <c r="S14" s="656"/>
      <c r="T14" s="596" t="s">
        <v>180</v>
      </c>
      <c r="U14" s="645"/>
      <c r="V14" s="549"/>
      <c r="W14" s="564"/>
      <c r="X14" s="565"/>
      <c r="Y14" s="566"/>
      <c r="Z14" s="566"/>
      <c r="AA14" s="595" t="s">
        <v>235</v>
      </c>
      <c r="AB14" s="646"/>
      <c r="AC14" s="490"/>
      <c r="AD14" s="491"/>
      <c r="AE14" s="491"/>
      <c r="AF14" s="491"/>
      <c r="AG14" s="492"/>
      <c r="AH14" s="97" t="s">
        <v>59</v>
      </c>
      <c r="AI14" s="549"/>
      <c r="AJ14" s="549"/>
      <c r="AK14" s="549"/>
      <c r="AL14" s="567"/>
      <c r="AM14" s="568"/>
      <c r="AN14" s="568"/>
      <c r="AO14" s="645"/>
      <c r="AP14" s="566"/>
      <c r="AQ14" s="549"/>
      <c r="AR14" s="669" t="s">
        <v>237</v>
      </c>
      <c r="AS14" s="549"/>
      <c r="AT14" s="549"/>
      <c r="AU14" s="509" t="s">
        <v>238</v>
      </c>
      <c r="AV14" s="565"/>
      <c r="AW14" s="549"/>
      <c r="AX14" s="524"/>
      <c r="AY14" s="549"/>
      <c r="AZ14" s="562"/>
      <c r="BA14" s="565"/>
      <c r="BB14" s="566"/>
      <c r="BC14" s="509" t="s">
        <v>263</v>
      </c>
      <c r="BD14" s="549"/>
      <c r="BE14" s="569"/>
      <c r="BF14" s="583"/>
      <c r="BG14" s="583"/>
      <c r="BH14" s="583"/>
      <c r="BI14" s="583"/>
      <c r="BJ14" s="509" t="s">
        <v>172</v>
      </c>
      <c r="BK14" s="496"/>
      <c r="BL14" s="491"/>
      <c r="BM14" s="491"/>
      <c r="BN14" s="491"/>
      <c r="BO14" s="492"/>
      <c r="BP14" s="500" t="s">
        <v>59</v>
      </c>
      <c r="BQ14" s="663"/>
      <c r="BR14" s="549"/>
      <c r="BS14" s="549"/>
      <c r="BT14" s="562"/>
      <c r="BU14" s="563"/>
      <c r="BV14" s="580"/>
      <c r="BW14" s="645"/>
      <c r="BX14" s="596" t="s">
        <v>180</v>
      </c>
      <c r="BY14" s="646"/>
      <c r="BZ14" s="549"/>
      <c r="CA14" s="566"/>
      <c r="CB14" s="549"/>
      <c r="CC14" s="586"/>
      <c r="CD14" s="587"/>
      <c r="CE14" s="669" t="s">
        <v>79</v>
      </c>
      <c r="CF14" s="587"/>
      <c r="CG14" s="586"/>
      <c r="CH14" s="587"/>
      <c r="CI14" s="509" t="s">
        <v>236</v>
      </c>
      <c r="CJ14" s="587"/>
      <c r="CK14" s="646"/>
      <c r="CL14" s="595" t="s">
        <v>235</v>
      </c>
      <c r="CM14" s="596" t="s">
        <v>180</v>
      </c>
      <c r="CN14" s="669" t="s">
        <v>237</v>
      </c>
      <c r="CO14" s="509" t="s">
        <v>234</v>
      </c>
      <c r="CP14" s="562"/>
      <c r="CQ14" s="472"/>
      <c r="CR14" s="472"/>
      <c r="CS14" s="87"/>
    </row>
    <row r="15" spans="1:97">
      <c r="A15" s="469">
        <v>4</v>
      </c>
      <c r="B15" s="549"/>
      <c r="C15" s="562"/>
      <c r="D15" s="563"/>
      <c r="E15" s="549"/>
      <c r="F15" s="669" t="s">
        <v>79</v>
      </c>
      <c r="G15" s="549"/>
      <c r="H15" s="569"/>
      <c r="I15" s="563"/>
      <c r="J15" s="509" t="s">
        <v>262</v>
      </c>
      <c r="K15" s="509" t="s">
        <v>234</v>
      </c>
      <c r="L15" s="549"/>
      <c r="M15" s="564"/>
      <c r="N15" s="565"/>
      <c r="O15" s="549"/>
      <c r="P15" s="549"/>
      <c r="Q15" s="549"/>
      <c r="R15" s="562"/>
      <c r="S15" s="568"/>
      <c r="T15" s="549"/>
      <c r="U15" s="549"/>
      <c r="V15" s="549"/>
      <c r="W15" s="567"/>
      <c r="X15" s="565"/>
      <c r="Y15" s="549"/>
      <c r="Z15" s="566"/>
      <c r="AA15" s="549"/>
      <c r="AB15" s="643"/>
      <c r="AC15" s="490"/>
      <c r="AD15" s="491"/>
      <c r="AE15" s="491"/>
      <c r="AF15" s="491"/>
      <c r="AG15" s="492"/>
      <c r="AH15" s="97" t="s">
        <v>59</v>
      </c>
      <c r="AI15" s="509" t="s">
        <v>234</v>
      </c>
      <c r="AJ15" s="669" t="s">
        <v>79</v>
      </c>
      <c r="AL15" s="567"/>
      <c r="AM15" s="524"/>
      <c r="AN15" s="524"/>
      <c r="AO15" s="549"/>
      <c r="AP15" s="566"/>
      <c r="AQ15" s="549"/>
      <c r="AR15" s="509" t="s">
        <v>234</v>
      </c>
      <c r="AS15" s="552"/>
      <c r="AT15" s="645"/>
      <c r="AU15" s="562"/>
      <c r="AV15" s="565"/>
      <c r="AW15" s="549"/>
      <c r="AX15" s="566"/>
      <c r="AY15" s="524"/>
      <c r="AZ15" s="569"/>
      <c r="BA15" s="565"/>
      <c r="BB15" s="566"/>
      <c r="BC15" s="549"/>
      <c r="BD15" s="509" t="s">
        <v>262</v>
      </c>
      <c r="BE15" s="569"/>
      <c r="BF15" s="583"/>
      <c r="BG15" s="524"/>
      <c r="BH15" s="583"/>
      <c r="BI15" s="583"/>
      <c r="BJ15" s="550"/>
      <c r="BK15" s="496"/>
      <c r="BL15" s="491"/>
      <c r="BM15" s="491"/>
      <c r="BN15" s="491"/>
      <c r="BO15" s="492"/>
      <c r="BP15" s="500" t="s">
        <v>59</v>
      </c>
      <c r="BQ15" s="566"/>
      <c r="BR15" s="596" t="s">
        <v>180</v>
      </c>
      <c r="BS15" s="549"/>
      <c r="BT15" s="562"/>
      <c r="BU15" s="563"/>
      <c r="BV15" s="669" t="s">
        <v>79</v>
      </c>
      <c r="BW15" s="566"/>
      <c r="BX15" s="549"/>
      <c r="BY15" s="569"/>
      <c r="BZ15" s="549"/>
      <c r="CA15" s="549"/>
      <c r="CB15" s="549"/>
      <c r="CC15" s="586"/>
      <c r="CD15" s="587"/>
      <c r="CE15" s="585"/>
      <c r="CF15" s="585"/>
      <c r="CG15" s="586"/>
      <c r="CH15" s="585"/>
      <c r="CI15" s="509" t="s">
        <v>236</v>
      </c>
      <c r="CJ15" s="524"/>
      <c r="CK15" s="657"/>
      <c r="CL15" s="509" t="s">
        <v>234</v>
      </c>
      <c r="CM15" s="669" t="s">
        <v>79</v>
      </c>
      <c r="CN15" s="596" t="s">
        <v>180</v>
      </c>
      <c r="CO15" s="664"/>
      <c r="CP15" s="657"/>
      <c r="CQ15" s="473"/>
      <c r="CR15" s="477"/>
      <c r="CS15" s="87"/>
    </row>
    <row r="16" spans="1:97" ht="18.75" customHeight="1">
      <c r="A16" s="599">
        <v>5</v>
      </c>
      <c r="B16" s="549"/>
      <c r="C16" s="562"/>
      <c r="D16" s="563"/>
      <c r="E16" s="596" t="s">
        <v>181</v>
      </c>
      <c r="F16" s="549"/>
      <c r="G16" s="549"/>
      <c r="H16" s="562"/>
      <c r="I16" s="563"/>
      <c r="J16" s="509" t="s">
        <v>269</v>
      </c>
      <c r="K16" s="509" t="s">
        <v>264</v>
      </c>
      <c r="L16" s="549"/>
      <c r="M16" s="567"/>
      <c r="N16" s="565"/>
      <c r="O16" s="549"/>
      <c r="P16" s="549"/>
      <c r="Q16" s="549"/>
      <c r="R16" s="562"/>
      <c r="S16" s="565"/>
      <c r="T16" s="596" t="s">
        <v>182</v>
      </c>
      <c r="U16" s="549"/>
      <c r="V16" s="549"/>
      <c r="W16" s="647"/>
      <c r="X16" s="524"/>
      <c r="Y16" s="509" t="s">
        <v>238</v>
      </c>
      <c r="Z16" s="509" t="s">
        <v>230</v>
      </c>
      <c r="AA16" s="549"/>
      <c r="AB16" s="669" t="s">
        <v>237</v>
      </c>
      <c r="AC16" s="490"/>
      <c r="AD16" s="491"/>
      <c r="AE16" s="491"/>
      <c r="AF16" s="491"/>
      <c r="AG16" s="492"/>
      <c r="AH16" s="145" t="s">
        <v>59</v>
      </c>
      <c r="AI16" s="524"/>
      <c r="AJ16" s="645"/>
      <c r="AK16" s="595" t="s">
        <v>270</v>
      </c>
      <c r="AL16" s="567"/>
      <c r="AM16" s="565"/>
      <c r="AN16" s="565"/>
      <c r="AO16" s="549"/>
      <c r="AP16" s="549"/>
      <c r="AQ16" s="549"/>
      <c r="AR16" s="549"/>
      <c r="AS16" s="549"/>
      <c r="AU16" s="562"/>
      <c r="AV16" s="598" t="s">
        <v>88</v>
      </c>
      <c r="AW16" s="524"/>
      <c r="AX16" s="549"/>
      <c r="AY16" s="549"/>
      <c r="AZ16" s="562"/>
      <c r="BA16" s="565"/>
      <c r="BB16" s="549"/>
      <c r="BC16" s="595" t="s">
        <v>234</v>
      </c>
      <c r="BD16" s="509" t="s">
        <v>264</v>
      </c>
      <c r="BE16" s="562"/>
      <c r="BF16" s="583"/>
      <c r="BG16" s="524"/>
      <c r="BH16" s="583"/>
      <c r="BI16" s="596" t="s">
        <v>182</v>
      </c>
      <c r="BJ16" s="550"/>
      <c r="BK16" s="496"/>
      <c r="BL16" s="491"/>
      <c r="BM16" s="491"/>
      <c r="BN16" s="491"/>
      <c r="BO16" s="492"/>
      <c r="BP16" s="630" t="s">
        <v>59</v>
      </c>
      <c r="BQ16" s="595" t="s">
        <v>223</v>
      </c>
      <c r="BR16" s="549"/>
      <c r="BS16" s="549"/>
      <c r="BT16" s="779" t="s">
        <v>257</v>
      </c>
      <c r="BU16" s="563"/>
      <c r="BV16" s="580"/>
      <c r="BW16" s="605" t="s">
        <v>234</v>
      </c>
      <c r="BX16" s="645"/>
      <c r="BY16" s="509" t="s">
        <v>230</v>
      </c>
      <c r="BZ16" s="549"/>
      <c r="CA16" s="549"/>
      <c r="CB16" s="549"/>
      <c r="CC16" s="596" t="s">
        <v>181</v>
      </c>
      <c r="CD16" s="597" t="s">
        <v>256</v>
      </c>
      <c r="CE16" s="781" t="s">
        <v>271</v>
      </c>
      <c r="CF16" s="543"/>
      <c r="CG16" s="524"/>
      <c r="CH16" s="669" t="s">
        <v>79</v>
      </c>
      <c r="CI16" s="509" t="s">
        <v>230</v>
      </c>
      <c r="CJ16" s="596" t="s">
        <v>181</v>
      </c>
      <c r="CK16" s="778" t="s">
        <v>272</v>
      </c>
      <c r="CL16" s="598" t="s">
        <v>88</v>
      </c>
      <c r="CM16" s="509" t="s">
        <v>235</v>
      </c>
      <c r="CN16" s="598" t="s">
        <v>214</v>
      </c>
      <c r="CO16" s="669" t="s">
        <v>79</v>
      </c>
      <c r="CP16" s="778" t="s">
        <v>238</v>
      </c>
      <c r="CQ16" s="472"/>
      <c r="CR16" s="472"/>
      <c r="CS16" s="87"/>
    </row>
    <row r="17" spans="1:97">
      <c r="A17" s="599">
        <v>6</v>
      </c>
      <c r="B17" s="549"/>
      <c r="C17" s="524"/>
      <c r="D17" s="563"/>
      <c r="E17" s="509" t="s">
        <v>172</v>
      </c>
      <c r="F17" s="596" t="s">
        <v>182</v>
      </c>
      <c r="G17" s="549"/>
      <c r="H17" s="562"/>
      <c r="I17" s="563"/>
      <c r="J17" s="549"/>
      <c r="K17" s="509" t="s">
        <v>264</v>
      </c>
      <c r="L17" s="549"/>
      <c r="M17" s="567"/>
      <c r="N17" s="565"/>
      <c r="O17" s="657"/>
      <c r="P17" s="549"/>
      <c r="Q17" s="524"/>
      <c r="R17" s="596" t="s">
        <v>181</v>
      </c>
      <c r="S17" s="645"/>
      <c r="T17" s="645"/>
      <c r="U17" s="648"/>
      <c r="V17" s="669" t="s">
        <v>237</v>
      </c>
      <c r="W17" s="509" t="s">
        <v>172</v>
      </c>
      <c r="X17" s="565"/>
      <c r="Y17" s="595" t="s">
        <v>190</v>
      </c>
      <c r="Z17" s="647"/>
      <c r="AA17" s="549"/>
      <c r="AB17" s="562"/>
      <c r="AC17" s="490"/>
      <c r="AD17" s="491"/>
      <c r="AE17" s="491"/>
      <c r="AF17" s="491"/>
      <c r="AG17" s="492"/>
      <c r="AH17" s="145" t="s">
        <v>59</v>
      </c>
      <c r="AI17" s="549"/>
      <c r="AJ17" s="549"/>
      <c r="AK17" s="595" t="s">
        <v>218</v>
      </c>
      <c r="AL17" s="657"/>
      <c r="AM17" s="565"/>
      <c r="AN17" s="565"/>
      <c r="AO17" s="549"/>
      <c r="AP17" s="549"/>
      <c r="AQ17" s="549"/>
      <c r="AR17" s="645"/>
      <c r="AS17" s="549"/>
      <c r="AT17" s="509" t="s">
        <v>234</v>
      </c>
      <c r="AU17" s="562"/>
      <c r="AV17" s="565"/>
      <c r="AW17" s="549"/>
      <c r="AX17" s="549"/>
      <c r="AY17" s="595" t="s">
        <v>214</v>
      </c>
      <c r="AZ17" s="562"/>
      <c r="BA17" s="565"/>
      <c r="BB17" s="549"/>
      <c r="BC17" s="596" t="s">
        <v>182</v>
      </c>
      <c r="BD17" s="509" t="s">
        <v>264</v>
      </c>
      <c r="BE17" s="562"/>
      <c r="BF17" s="565"/>
      <c r="BG17" s="549"/>
      <c r="BH17" s="549"/>
      <c r="BI17" s="549"/>
      <c r="BJ17" s="562"/>
      <c r="BK17" s="496"/>
      <c r="BL17" s="491"/>
      <c r="BM17" s="491"/>
      <c r="BN17" s="491"/>
      <c r="BO17" s="492"/>
      <c r="BP17" s="630" t="s">
        <v>59</v>
      </c>
      <c r="BQ17" s="524"/>
      <c r="BR17" s="549"/>
      <c r="BS17" s="669" t="s">
        <v>237</v>
      </c>
      <c r="BT17" s="562"/>
      <c r="BU17" s="563"/>
      <c r="BV17" s="549"/>
      <c r="BW17" s="549"/>
      <c r="BX17" s="549"/>
      <c r="BY17" s="636"/>
      <c r="BZ17" s="549"/>
      <c r="CA17" s="549"/>
      <c r="CB17" s="549"/>
      <c r="CC17" s="586"/>
      <c r="CD17" s="587"/>
      <c r="CE17" s="587"/>
      <c r="CF17" s="595" t="s">
        <v>214</v>
      </c>
      <c r="CG17" s="596" t="s">
        <v>180</v>
      </c>
      <c r="CH17" s="509" t="s">
        <v>229</v>
      </c>
      <c r="CI17" s="657"/>
      <c r="CJ17" s="587"/>
      <c r="CK17" s="778" t="s">
        <v>172</v>
      </c>
      <c r="CL17" s="669" t="s">
        <v>79</v>
      </c>
      <c r="CM17" s="595" t="s">
        <v>190</v>
      </c>
      <c r="CN17" s="596" t="s">
        <v>182</v>
      </c>
      <c r="CO17" s="595" t="s">
        <v>214</v>
      </c>
      <c r="CP17" s="562"/>
      <c r="CQ17" s="472"/>
      <c r="CR17" s="472"/>
      <c r="CS17" s="87"/>
    </row>
    <row r="18" spans="1:97" s="17" customFormat="1">
      <c r="A18" s="469">
        <v>7</v>
      </c>
      <c r="B18" s="566"/>
      <c r="C18" s="646"/>
      <c r="D18" s="777" t="s">
        <v>234</v>
      </c>
      <c r="E18" s="571"/>
      <c r="F18" s="571"/>
      <c r="G18" s="509" t="s">
        <v>250</v>
      </c>
      <c r="H18" s="596" t="s">
        <v>178</v>
      </c>
      <c r="I18" s="509" t="s">
        <v>265</v>
      </c>
      <c r="K18" s="571"/>
      <c r="L18" s="595" t="s">
        <v>255</v>
      </c>
      <c r="M18" s="773" t="s">
        <v>239</v>
      </c>
      <c r="N18" s="565"/>
      <c r="O18" s="509" t="s">
        <v>193</v>
      </c>
      <c r="P18" s="632"/>
      <c r="Q18" s="595" t="s">
        <v>240</v>
      </c>
      <c r="R18" s="524"/>
      <c r="S18" s="573"/>
      <c r="T18" s="646"/>
      <c r="U18" s="658"/>
      <c r="V18" s="566"/>
      <c r="W18" s="574"/>
      <c r="X18" s="568"/>
      <c r="Y18" s="596" t="s">
        <v>178</v>
      </c>
      <c r="Z18" s="647"/>
      <c r="AA18" s="595" t="s">
        <v>234</v>
      </c>
      <c r="AB18" s="669" t="s">
        <v>231</v>
      </c>
      <c r="AC18" s="493"/>
      <c r="AD18" s="494"/>
      <c r="AE18" s="494"/>
      <c r="AF18" s="494"/>
      <c r="AG18" s="495"/>
      <c r="AH18" s="97" t="s">
        <v>59</v>
      </c>
      <c r="AI18" s="773" t="s">
        <v>254</v>
      </c>
      <c r="AJ18" s="571"/>
      <c r="AK18" s="571"/>
      <c r="AL18" s="596" t="s">
        <v>178</v>
      </c>
      <c r="AM18" s="573"/>
      <c r="AO18" s="524"/>
      <c r="AP18" s="657"/>
      <c r="AQ18" s="571"/>
      <c r="AR18" s="571"/>
      <c r="AS18" s="632"/>
      <c r="AT18" s="571"/>
      <c r="AU18" s="572"/>
      <c r="AV18" s="596" t="s">
        <v>178</v>
      </c>
      <c r="AW18" s="571"/>
      <c r="AX18" s="571"/>
      <c r="AY18" s="654"/>
      <c r="AZ18" s="773" t="s">
        <v>239</v>
      </c>
      <c r="BA18" s="773" t="s">
        <v>257</v>
      </c>
      <c r="BB18" s="566"/>
      <c r="BC18" s="571"/>
      <c r="BD18" s="595" t="s">
        <v>240</v>
      </c>
      <c r="BE18" s="524"/>
      <c r="BF18" s="598" t="s">
        <v>265</v>
      </c>
      <c r="BG18" s="566"/>
      <c r="BH18" s="773" t="s">
        <v>254</v>
      </c>
      <c r="BI18" s="566"/>
      <c r="BJ18" s="569"/>
      <c r="BK18" s="496"/>
      <c r="BL18" s="499"/>
      <c r="BM18" s="499"/>
      <c r="BN18" s="499"/>
      <c r="BO18" s="495"/>
      <c r="BP18" s="501" t="s">
        <v>59</v>
      </c>
      <c r="BQ18" s="571"/>
      <c r="BR18" s="571"/>
      <c r="BS18" s="509" t="s">
        <v>251</v>
      </c>
      <c r="BT18" s="572"/>
      <c r="BU18" s="570"/>
      <c r="BV18" s="571"/>
      <c r="BW18" s="571"/>
      <c r="BX18" s="585"/>
      <c r="BY18" s="589"/>
      <c r="BZ18" s="646"/>
      <c r="CA18" s="654"/>
      <c r="CB18" s="773" t="s">
        <v>248</v>
      </c>
      <c r="CC18" s="773" t="s">
        <v>257</v>
      </c>
      <c r="CD18" s="632"/>
      <c r="CE18" s="773" t="s">
        <v>254</v>
      </c>
      <c r="CF18" s="595" t="s">
        <v>241</v>
      </c>
      <c r="CH18" s="595" t="s">
        <v>240</v>
      </c>
      <c r="CI18" s="595" t="s">
        <v>89</v>
      </c>
      <c r="CJ18" s="509" t="s">
        <v>193</v>
      </c>
      <c r="CK18" s="572"/>
      <c r="CL18" s="509" t="s">
        <v>251</v>
      </c>
      <c r="CM18" s="596" t="s">
        <v>178</v>
      </c>
      <c r="CN18" s="773" t="s">
        <v>239</v>
      </c>
      <c r="CO18" s="509" t="s">
        <v>193</v>
      </c>
      <c r="CP18" s="669" t="s">
        <v>231</v>
      </c>
      <c r="CQ18" s="475"/>
      <c r="CR18" s="474"/>
      <c r="CS18" s="84"/>
    </row>
    <row r="19" spans="1:97">
      <c r="A19" s="600">
        <v>8</v>
      </c>
      <c r="B19" s="524"/>
      <c r="C19" s="620"/>
      <c r="D19" s="632"/>
      <c r="E19" s="619"/>
      <c r="F19" s="619"/>
      <c r="G19" s="543"/>
      <c r="H19" s="620"/>
      <c r="I19" s="509" t="s">
        <v>265</v>
      </c>
      <c r="J19" s="595" t="s">
        <v>255</v>
      </c>
      <c r="K19" s="619"/>
      <c r="L19" s="595" t="s">
        <v>238</v>
      </c>
      <c r="M19" s="509" t="s">
        <v>191</v>
      </c>
      <c r="N19" s="546"/>
      <c r="O19" s="548"/>
      <c r="P19" s="549"/>
      <c r="Q19" s="649"/>
      <c r="R19" s="562"/>
      <c r="S19" s="667" t="s">
        <v>227</v>
      </c>
      <c r="T19" s="524"/>
      <c r="U19" s="773" t="s">
        <v>243</v>
      </c>
      <c r="V19" s="595" t="s">
        <v>89</v>
      </c>
      <c r="W19" s="621"/>
      <c r="X19" s="622"/>
      <c r="Y19" s="773" t="s">
        <v>258</v>
      </c>
      <c r="Z19" s="647"/>
      <c r="AA19" s="595" t="s">
        <v>244</v>
      </c>
      <c r="AB19" s="650"/>
      <c r="AC19" s="612"/>
      <c r="AD19" s="608"/>
      <c r="AE19" s="608"/>
      <c r="AF19" s="608"/>
      <c r="AG19" s="609"/>
      <c r="AH19" s="145" t="s">
        <v>59</v>
      </c>
      <c r="AI19" s="650"/>
      <c r="AJ19" s="590"/>
      <c r="AK19" s="619"/>
      <c r="AL19" s="623"/>
      <c r="AM19" s="524"/>
      <c r="AN19" s="773" t="s">
        <v>253</v>
      </c>
      <c r="AO19" s="590"/>
      <c r="AP19" s="590"/>
      <c r="AQ19" s="622"/>
      <c r="AR19" s="590"/>
      <c r="AS19" s="590"/>
      <c r="AT19" s="548"/>
      <c r="AU19" s="596" t="s">
        <v>212</v>
      </c>
      <c r="AV19" s="632"/>
      <c r="AW19" s="645"/>
      <c r="AX19" s="524"/>
      <c r="AY19" s="524"/>
      <c r="AZ19" s="591"/>
      <c r="BA19" s="659"/>
      <c r="BB19" s="590"/>
      <c r="BC19" s="773" t="s">
        <v>268</v>
      </c>
      <c r="BD19" s="595" t="s">
        <v>244</v>
      </c>
      <c r="BE19" s="591"/>
      <c r="BF19" s="598" t="s">
        <v>265</v>
      </c>
      <c r="BG19" s="590"/>
      <c r="BH19" s="590"/>
      <c r="BI19" s="590"/>
      <c r="BJ19" s="776" t="s">
        <v>192</v>
      </c>
      <c r="BK19" s="496"/>
      <c r="BL19" s="608"/>
      <c r="BM19" s="608"/>
      <c r="BN19" s="608"/>
      <c r="BO19" s="609"/>
      <c r="BP19" s="624" t="s">
        <v>59</v>
      </c>
      <c r="BQ19" s="773" t="s">
        <v>268</v>
      </c>
      <c r="BR19" s="509" t="s">
        <v>250</v>
      </c>
      <c r="BS19" s="669" t="s">
        <v>232</v>
      </c>
      <c r="BT19" s="591"/>
      <c r="BU19" s="595" t="s">
        <v>172</v>
      </c>
      <c r="BV19" s="590"/>
      <c r="BW19" s="668" t="s">
        <v>228</v>
      </c>
      <c r="BX19" s="625"/>
      <c r="BY19" s="773" t="s">
        <v>243</v>
      </c>
      <c r="BZ19" s="622"/>
      <c r="CA19" s="775" t="s">
        <v>258</v>
      </c>
      <c r="CB19" s="590"/>
      <c r="CC19" s="595" t="s">
        <v>172</v>
      </c>
      <c r="CD19" s="776" t="s">
        <v>192</v>
      </c>
      <c r="CE19" s="773" t="s">
        <v>249</v>
      </c>
      <c r="CF19" s="509" t="s">
        <v>252</v>
      </c>
      <c r="CG19" s="509" t="s">
        <v>191</v>
      </c>
      <c r="CH19" s="595" t="s">
        <v>244</v>
      </c>
      <c r="CI19" s="668" t="s">
        <v>92</v>
      </c>
      <c r="CJ19" s="595" t="s">
        <v>244</v>
      </c>
      <c r="CK19" s="669" t="s">
        <v>232</v>
      </c>
      <c r="CL19" s="773" t="s">
        <v>243</v>
      </c>
      <c r="CM19" s="596" t="s">
        <v>212</v>
      </c>
      <c r="CN19" s="668" t="s">
        <v>92</v>
      </c>
      <c r="CO19" s="595" t="s">
        <v>89</v>
      </c>
      <c r="CP19" s="509" t="s">
        <v>191</v>
      </c>
      <c r="CQ19" s="626"/>
      <c r="CR19" s="626"/>
      <c r="CS19" s="627"/>
    </row>
    <row r="20" spans="1:97">
      <c r="A20" s="615" t="s">
        <v>64</v>
      </c>
      <c r="B20" s="524"/>
      <c r="C20" s="597" t="s">
        <v>189</v>
      </c>
      <c r="D20" s="651"/>
      <c r="E20" s="524"/>
      <c r="F20" s="549"/>
      <c r="G20" s="549"/>
      <c r="H20" s="509" t="s">
        <v>233</v>
      </c>
      <c r="I20" s="657"/>
      <c r="J20" s="646"/>
      <c r="K20" s="549"/>
      <c r="L20" s="549"/>
      <c r="M20" s="773" t="s">
        <v>245</v>
      </c>
      <c r="N20" s="565"/>
      <c r="O20" s="595" t="s">
        <v>218</v>
      </c>
      <c r="P20" s="509" t="s">
        <v>91</v>
      </c>
      <c r="Q20" s="605" t="s">
        <v>225</v>
      </c>
      <c r="R20" s="620"/>
      <c r="S20" s="565"/>
      <c r="T20" s="509" t="s">
        <v>265</v>
      </c>
      <c r="U20" s="549"/>
      <c r="V20" s="548"/>
      <c r="W20" s="621"/>
      <c r="X20" s="668" t="s">
        <v>228</v>
      </c>
      <c r="Y20" s="549"/>
      <c r="Z20" s="647"/>
      <c r="AA20" s="549"/>
      <c r="AB20" s="591"/>
      <c r="AC20" s="612"/>
      <c r="AD20" s="608"/>
      <c r="AE20" s="608"/>
      <c r="AF20" s="608"/>
      <c r="AG20" s="609"/>
      <c r="AH20" s="145" t="s">
        <v>59</v>
      </c>
      <c r="AI20" s="619"/>
      <c r="AJ20" s="632"/>
      <c r="AK20" s="524"/>
      <c r="AL20" s="595" t="s">
        <v>191</v>
      </c>
      <c r="AM20" s="773" t="s">
        <v>253</v>
      </c>
      <c r="AN20" s="628"/>
      <c r="AO20" s="524"/>
      <c r="AP20" s="549"/>
      <c r="AQ20" s="773" t="s">
        <v>245</v>
      </c>
      <c r="AR20" s="595" t="s">
        <v>191</v>
      </c>
      <c r="AS20" s="524"/>
      <c r="AT20" s="775" t="s">
        <v>247</v>
      </c>
      <c r="AU20" s="665" t="s">
        <v>172</v>
      </c>
      <c r="AV20" s="565"/>
      <c r="AW20" s="605" t="s">
        <v>223</v>
      </c>
      <c r="AX20" s="549"/>
      <c r="AY20" s="590"/>
      <c r="AZ20" s="562"/>
      <c r="BA20" s="596" t="s">
        <v>182</v>
      </c>
      <c r="BB20" s="509" t="s">
        <v>265</v>
      </c>
      <c r="BC20" s="590"/>
      <c r="BD20" s="549"/>
      <c r="BE20" s="591"/>
      <c r="BF20" s="629"/>
      <c r="BG20" s="524"/>
      <c r="BH20" s="775" t="s">
        <v>257</v>
      </c>
      <c r="BI20" s="546"/>
      <c r="BJ20" s="509" t="s">
        <v>233</v>
      </c>
      <c r="BK20" s="496"/>
      <c r="BL20" s="608"/>
      <c r="BM20" s="491"/>
      <c r="BN20" s="608"/>
      <c r="BO20" s="492"/>
      <c r="BP20" s="624" t="s">
        <v>59</v>
      </c>
      <c r="BQ20" s="549"/>
      <c r="BR20" s="526"/>
      <c r="BS20" s="605" t="s">
        <v>225</v>
      </c>
      <c r="BT20" s="773" t="s">
        <v>245</v>
      </c>
      <c r="BU20" s="773" t="s">
        <v>267</v>
      </c>
      <c r="BV20" s="549"/>
      <c r="BW20" s="548"/>
      <c r="BX20" s="773" t="s">
        <v>248</v>
      </c>
      <c r="BY20" s="595" t="s">
        <v>191</v>
      </c>
      <c r="BZ20" s="666" t="s">
        <v>224</v>
      </c>
      <c r="CA20" s="652"/>
      <c r="CB20" s="596" t="s">
        <v>183</v>
      </c>
      <c r="CC20" s="586"/>
      <c r="CD20" s="597" t="s">
        <v>192</v>
      </c>
      <c r="CE20" s="509" t="s">
        <v>91</v>
      </c>
      <c r="CF20" s="509" t="s">
        <v>229</v>
      </c>
      <c r="CG20" s="775" t="s">
        <v>257</v>
      </c>
      <c r="CH20" s="595" t="s">
        <v>217</v>
      </c>
      <c r="CI20" s="668" t="s">
        <v>228</v>
      </c>
      <c r="CJ20" s="775" t="s">
        <v>247</v>
      </c>
      <c r="CK20" s="773" t="s">
        <v>245</v>
      </c>
      <c r="CL20" s="596" t="s">
        <v>182</v>
      </c>
      <c r="CM20" s="665" t="s">
        <v>172</v>
      </c>
      <c r="CN20" s="595" t="s">
        <v>218</v>
      </c>
      <c r="CO20" s="509" t="s">
        <v>229</v>
      </c>
      <c r="CP20" s="509" t="s">
        <v>191</v>
      </c>
      <c r="CQ20" s="476"/>
      <c r="CR20" s="478"/>
      <c r="CS20" s="627"/>
    </row>
    <row r="21" spans="1:97" ht="0.6" customHeight="1">
      <c r="AH21" s="1" t="s">
        <v>59</v>
      </c>
      <c r="AZ21" s="99"/>
      <c r="BA21" s="100"/>
    </row>
    <row r="22" spans="1:97" ht="15.6" customHeight="1">
      <c r="A22" s="4" t="s">
        <v>23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97" hidden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97" ht="13.15" customHeight="1">
      <c r="A24" s="452" t="s">
        <v>171</v>
      </c>
      <c r="B24" s="449"/>
      <c r="C24" s="449"/>
      <c r="D24" s="449"/>
      <c r="E24" s="449"/>
      <c r="F24" s="449"/>
      <c r="G24" s="449"/>
      <c r="H24" s="449"/>
      <c r="I24" s="455"/>
      <c r="J24" s="455"/>
      <c r="K24" s="455"/>
      <c r="L24" s="455"/>
      <c r="M24" s="455"/>
      <c r="N24" s="455"/>
      <c r="O24" s="449"/>
      <c r="P24" s="449"/>
      <c r="Q24" s="449"/>
      <c r="R24" s="449"/>
      <c r="S24" s="449"/>
      <c r="T24" s="449"/>
      <c r="U24" s="449"/>
      <c r="V24" s="449"/>
      <c r="W24" s="449"/>
      <c r="X24" s="449"/>
    </row>
    <row r="25" spans="1:97" hidden="1">
      <c r="A25" s="452"/>
      <c r="B25" s="449"/>
      <c r="C25" s="449"/>
      <c r="D25" s="449"/>
      <c r="E25" s="449"/>
      <c r="F25" s="449"/>
      <c r="G25" s="449"/>
      <c r="H25" s="449"/>
      <c r="I25" s="455"/>
      <c r="J25" s="455"/>
      <c r="K25" s="455"/>
      <c r="L25" s="455"/>
      <c r="M25" s="455"/>
      <c r="N25" s="455"/>
      <c r="O25" s="449"/>
      <c r="P25" s="449"/>
      <c r="Q25" s="449"/>
      <c r="R25" s="449"/>
      <c r="S25" s="449"/>
      <c r="T25" s="449"/>
      <c r="U25" s="449"/>
      <c r="V25" s="449"/>
      <c r="W25" s="449"/>
      <c r="X25" s="449"/>
    </row>
    <row r="26" spans="1:97" ht="13.15" customHeight="1">
      <c r="A26" s="4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97" hidden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97" s="21" customFormat="1">
      <c r="A28" s="19" t="s">
        <v>56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97">
      <c r="A29" s="1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97">
      <c r="A30" s="17"/>
      <c r="B30" s="18"/>
      <c r="C30" s="18"/>
      <c r="D30" s="18"/>
      <c r="E30" s="5"/>
      <c r="F30" s="5"/>
      <c r="G30" s="5"/>
      <c r="N30" s="5"/>
      <c r="O30" s="5"/>
      <c r="P30" s="5"/>
      <c r="Q30" s="5"/>
      <c r="R30" s="5"/>
      <c r="S30" s="5"/>
      <c r="T30" s="5"/>
      <c r="U30" s="1"/>
      <c r="V30" s="1"/>
      <c r="W30" s="1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97" ht="49.5" customHeight="1">
      <c r="B31" s="689"/>
      <c r="C31" s="689"/>
      <c r="D31" s="689"/>
      <c r="E31" s="690"/>
      <c r="F31" s="14" t="s">
        <v>126</v>
      </c>
      <c r="H31" s="691" t="s">
        <v>120</v>
      </c>
      <c r="I31" s="692"/>
      <c r="J31" s="692"/>
      <c r="K31" s="693"/>
      <c r="L31" s="118" t="s">
        <v>74</v>
      </c>
      <c r="N31" s="694" t="s">
        <v>54</v>
      </c>
      <c r="O31" s="695"/>
      <c r="P31" s="696"/>
      <c r="Q31" s="112" t="s">
        <v>53</v>
      </c>
      <c r="X31" s="2"/>
    </row>
    <row r="32" spans="1:97" ht="24.75">
      <c r="B32" s="698"/>
      <c r="C32" s="698"/>
      <c r="D32" s="698"/>
      <c r="E32" s="699"/>
      <c r="F32" s="89" t="s">
        <v>125</v>
      </c>
      <c r="H32" s="700" t="s">
        <v>129</v>
      </c>
      <c r="I32" s="701"/>
      <c r="J32" s="701"/>
      <c r="K32" s="702"/>
      <c r="L32" s="136" t="s">
        <v>73</v>
      </c>
      <c r="N32" s="703" t="s">
        <v>44</v>
      </c>
      <c r="O32" s="704"/>
      <c r="P32" s="705"/>
      <c r="Q32" s="113"/>
      <c r="X32" s="2"/>
    </row>
    <row r="33" spans="2:26">
      <c r="B33" s="698"/>
      <c r="C33" s="698"/>
      <c r="D33" s="698"/>
      <c r="E33" s="699"/>
      <c r="F33" s="6" t="s">
        <v>75</v>
      </c>
      <c r="H33" s="700" t="s">
        <v>99</v>
      </c>
      <c r="I33" s="701"/>
      <c r="J33" s="701"/>
      <c r="K33" s="702"/>
      <c r="L33" s="136" t="s">
        <v>100</v>
      </c>
      <c r="N33" s="706" t="s">
        <v>42</v>
      </c>
      <c r="O33" s="707"/>
      <c r="P33" s="708"/>
      <c r="Q33" s="122"/>
      <c r="X33" s="2"/>
    </row>
    <row r="34" spans="2:26" ht="28.5" customHeight="1">
      <c r="B34" s="698"/>
      <c r="C34" s="698"/>
      <c r="D34" s="698"/>
      <c r="E34" s="699"/>
      <c r="F34" s="6" t="s">
        <v>76</v>
      </c>
      <c r="H34" s="709" t="s">
        <v>110</v>
      </c>
      <c r="I34" s="710"/>
      <c r="J34" s="710"/>
      <c r="K34" s="711"/>
      <c r="L34" s="136" t="s">
        <v>109</v>
      </c>
      <c r="N34" s="703" t="s">
        <v>43</v>
      </c>
      <c r="O34" s="704"/>
      <c r="P34" s="705"/>
      <c r="Q34" s="114"/>
      <c r="X34" s="2"/>
    </row>
    <row r="35" spans="2:26">
      <c r="B35" s="713"/>
      <c r="C35" s="713"/>
      <c r="D35" s="713"/>
      <c r="E35" s="714"/>
      <c r="F35" s="6" t="s">
        <v>77</v>
      </c>
      <c r="H35" s="700" t="s">
        <v>128</v>
      </c>
      <c r="I35" s="701"/>
      <c r="J35" s="701"/>
      <c r="K35" s="702"/>
      <c r="L35" s="136" t="s">
        <v>98</v>
      </c>
      <c r="X35" s="2"/>
    </row>
    <row r="36" spans="2:26" ht="30" customHeight="1">
      <c r="B36" s="713"/>
      <c r="C36" s="713"/>
      <c r="D36" s="713"/>
      <c r="E36" s="714"/>
      <c r="F36" s="89" t="s">
        <v>78</v>
      </c>
      <c r="H36" s="709" t="s">
        <v>103</v>
      </c>
      <c r="I36" s="710"/>
      <c r="J36" s="710"/>
      <c r="K36" s="711"/>
      <c r="L36" s="136" t="s">
        <v>102</v>
      </c>
      <c r="X36" s="2"/>
    </row>
    <row r="37" spans="2:26" ht="25.5" customHeight="1">
      <c r="B37" s="698"/>
      <c r="C37" s="698"/>
      <c r="D37" s="698"/>
      <c r="E37" s="699"/>
      <c r="F37" s="6" t="s">
        <v>79</v>
      </c>
      <c r="H37" s="709" t="s">
        <v>111</v>
      </c>
      <c r="I37" s="710"/>
      <c r="J37" s="710"/>
      <c r="K37" s="711"/>
      <c r="L37" s="136" t="s">
        <v>101</v>
      </c>
      <c r="N37" s="694" t="s">
        <v>60</v>
      </c>
      <c r="O37" s="695"/>
      <c r="P37" s="696"/>
      <c r="Q37" s="115"/>
      <c r="X37" s="2"/>
    </row>
    <row r="38" spans="2:26">
      <c r="B38" s="698"/>
      <c r="C38" s="698"/>
      <c r="D38" s="698"/>
      <c r="E38" s="699"/>
      <c r="F38" s="6" t="s">
        <v>80</v>
      </c>
      <c r="H38" s="709" t="s">
        <v>112</v>
      </c>
      <c r="I38" s="710"/>
      <c r="J38" s="710"/>
      <c r="K38" s="711"/>
      <c r="L38" s="136" t="s">
        <v>104</v>
      </c>
      <c r="N38" s="694" t="s">
        <v>61</v>
      </c>
      <c r="O38" s="695"/>
      <c r="P38" s="696"/>
      <c r="Q38" s="116" t="s">
        <v>59</v>
      </c>
      <c r="X38" s="2"/>
    </row>
    <row r="39" spans="2:26" ht="27" customHeight="1">
      <c r="B39" s="716"/>
      <c r="C39" s="716"/>
      <c r="D39" s="716"/>
      <c r="E39" s="717"/>
      <c r="F39" s="6" t="s">
        <v>81</v>
      </c>
      <c r="H39" s="709" t="s">
        <v>113</v>
      </c>
      <c r="I39" s="710"/>
      <c r="J39" s="710"/>
      <c r="K39" s="711"/>
      <c r="L39" s="136" t="s">
        <v>105</v>
      </c>
      <c r="X39" s="2"/>
    </row>
    <row r="40" spans="2:26" ht="25.5" customHeight="1">
      <c r="B40" s="698"/>
      <c r="C40" s="698"/>
      <c r="D40" s="698"/>
      <c r="E40" s="699"/>
      <c r="F40" s="6" t="s">
        <v>82</v>
      </c>
      <c r="H40" s="709" t="s">
        <v>114</v>
      </c>
      <c r="I40" s="710"/>
      <c r="J40" s="710"/>
      <c r="K40" s="711"/>
      <c r="L40" s="136" t="s">
        <v>115</v>
      </c>
      <c r="N40" s="103" t="s">
        <v>97</v>
      </c>
      <c r="X40" s="2"/>
    </row>
    <row r="41" spans="2:26" ht="24.75">
      <c r="B41" s="716"/>
      <c r="C41" s="716"/>
      <c r="D41" s="716"/>
      <c r="E41" s="717"/>
      <c r="F41" s="89" t="s">
        <v>83</v>
      </c>
      <c r="H41" s="709" t="s">
        <v>116</v>
      </c>
      <c r="I41" s="710"/>
      <c r="J41" s="710"/>
      <c r="K41" s="711"/>
      <c r="L41" s="136" t="s">
        <v>106</v>
      </c>
      <c r="N41" s="718" t="s">
        <v>149</v>
      </c>
      <c r="O41" s="718"/>
      <c r="P41" s="718"/>
      <c r="Q41" s="718"/>
      <c r="R41" s="718"/>
      <c r="S41" s="718"/>
      <c r="T41" s="718"/>
      <c r="U41" s="718"/>
      <c r="V41" s="718"/>
      <c r="W41" s="718"/>
      <c r="X41" s="718"/>
      <c r="Y41" s="718"/>
      <c r="Z41" s="718"/>
    </row>
    <row r="42" spans="2:26">
      <c r="B42" s="713"/>
      <c r="C42" s="713"/>
      <c r="D42" s="713"/>
      <c r="E42" s="714"/>
      <c r="F42" s="6" t="s">
        <v>84</v>
      </c>
      <c r="H42" s="709" t="s">
        <v>117</v>
      </c>
      <c r="I42" s="710"/>
      <c r="J42" s="710"/>
      <c r="K42" s="711"/>
      <c r="L42" s="136" t="s">
        <v>107</v>
      </c>
      <c r="N42" s="165" t="s">
        <v>150</v>
      </c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</row>
    <row r="43" spans="2:26" ht="18.75" customHeight="1">
      <c r="B43" s="698"/>
      <c r="C43" s="698"/>
      <c r="D43" s="698"/>
      <c r="E43" s="699"/>
      <c r="F43" s="6" t="s">
        <v>85</v>
      </c>
      <c r="H43" s="709" t="s">
        <v>124</v>
      </c>
      <c r="I43" s="710"/>
      <c r="J43" s="710"/>
      <c r="K43" s="711"/>
      <c r="L43" s="136" t="s">
        <v>123</v>
      </c>
      <c r="X43" s="2"/>
    </row>
    <row r="44" spans="2:26" ht="15" customHeight="1">
      <c r="B44" s="713"/>
      <c r="C44" s="713"/>
      <c r="D44" s="713"/>
      <c r="E44" s="714"/>
      <c r="F44" s="6" t="s">
        <v>86</v>
      </c>
      <c r="H44" s="709" t="s">
        <v>118</v>
      </c>
      <c r="I44" s="710"/>
      <c r="J44" s="710"/>
      <c r="K44" s="711"/>
      <c r="L44" s="136" t="s">
        <v>108</v>
      </c>
      <c r="X44" s="2"/>
    </row>
    <row r="45" spans="2:26">
      <c r="B45" s="698"/>
      <c r="C45" s="719"/>
      <c r="D45" s="719"/>
      <c r="E45" s="720"/>
      <c r="F45" s="6" t="s">
        <v>87</v>
      </c>
      <c r="H45" s="709" t="s">
        <v>119</v>
      </c>
      <c r="I45" s="710"/>
      <c r="J45" s="710"/>
      <c r="K45" s="711"/>
      <c r="L45" s="136" t="s">
        <v>39</v>
      </c>
      <c r="X45" s="2"/>
    </row>
    <row r="46" spans="2:26" ht="30" customHeight="1">
      <c r="B46" s="716"/>
      <c r="C46" s="713"/>
      <c r="D46" s="713"/>
      <c r="E46" s="714"/>
      <c r="F46" s="6" t="s">
        <v>88</v>
      </c>
      <c r="H46" s="722" t="s">
        <v>121</v>
      </c>
      <c r="I46" s="722"/>
      <c r="J46" s="722"/>
      <c r="K46" s="722"/>
      <c r="L46" s="2" t="s">
        <v>122</v>
      </c>
      <c r="X46" s="2"/>
    </row>
    <row r="47" spans="2:26" ht="15" customHeight="1">
      <c r="B47" s="698"/>
      <c r="C47" s="698"/>
      <c r="D47" s="698"/>
      <c r="E47" s="699"/>
      <c r="F47" s="6" t="s">
        <v>89</v>
      </c>
      <c r="X47" s="2"/>
    </row>
    <row r="48" spans="2:26" ht="15" customHeight="1">
      <c r="B48" s="698"/>
      <c r="C48" s="698"/>
      <c r="D48" s="698"/>
      <c r="E48" s="699"/>
      <c r="F48" s="6" t="s">
        <v>90</v>
      </c>
      <c r="X48" s="2"/>
    </row>
    <row r="49" spans="1:24">
      <c r="B49" s="698"/>
      <c r="C49" s="698"/>
      <c r="D49" s="698"/>
      <c r="E49" s="699"/>
      <c r="F49" s="6" t="s">
        <v>91</v>
      </c>
      <c r="X49" s="2"/>
    </row>
    <row r="50" spans="1:24">
      <c r="B50" s="698"/>
      <c r="C50" s="698"/>
      <c r="D50" s="698"/>
      <c r="E50" s="699"/>
      <c r="F50" s="7" t="s">
        <v>92</v>
      </c>
      <c r="X50" s="2"/>
    </row>
    <row r="51" spans="1:24">
      <c r="B51" s="698"/>
      <c r="C51" s="698"/>
      <c r="D51" s="698"/>
      <c r="E51" s="699"/>
      <c r="F51" s="7" t="s">
        <v>93</v>
      </c>
      <c r="X51" s="2"/>
    </row>
    <row r="52" spans="1:24">
      <c r="B52" s="698"/>
      <c r="C52" s="698"/>
      <c r="D52" s="698"/>
      <c r="E52" s="699"/>
      <c r="F52" s="7" t="s">
        <v>94</v>
      </c>
      <c r="X52" s="2"/>
    </row>
    <row r="53" spans="1:24" ht="24.75">
      <c r="B53" s="713"/>
      <c r="C53" s="713"/>
      <c r="D53" s="713"/>
      <c r="E53" s="714"/>
      <c r="F53" s="132" t="s">
        <v>95</v>
      </c>
      <c r="X53" s="2"/>
    </row>
    <row r="54" spans="1:24">
      <c r="B54" s="716"/>
      <c r="C54" s="716"/>
      <c r="D54" s="716"/>
      <c r="E54" s="716"/>
      <c r="F54" s="8" t="s">
        <v>96</v>
      </c>
      <c r="X54" s="2"/>
    </row>
    <row r="55" spans="1:24" ht="18" customHeight="1">
      <c r="B55" s="716"/>
      <c r="C55" s="716"/>
      <c r="D55" s="716"/>
      <c r="E55" s="717"/>
      <c r="F55" s="3" t="s">
        <v>19</v>
      </c>
      <c r="X55" s="2"/>
    </row>
    <row r="56" spans="1:24" ht="24" customHeight="1">
      <c r="A56" s="2"/>
      <c r="B56" s="721"/>
      <c r="C56" s="721"/>
      <c r="D56" s="721"/>
      <c r="E56" s="721"/>
      <c r="F56" s="72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4" ht="21" customHeight="1">
      <c r="A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4" ht="26.25" customHeight="1">
      <c r="A58" s="2"/>
      <c r="R58" s="1"/>
      <c r="S58" s="1"/>
      <c r="T58" s="1"/>
      <c r="U58" s="1"/>
      <c r="V58" s="1"/>
      <c r="W58" s="1"/>
    </row>
    <row r="59" spans="1:24">
      <c r="A59" s="2"/>
      <c r="R59" s="1"/>
      <c r="S59" s="1"/>
      <c r="T59" s="1"/>
      <c r="U59" s="1"/>
      <c r="V59" s="1"/>
      <c r="W59" s="1"/>
    </row>
    <row r="60" spans="1:24">
      <c r="A60" s="2"/>
      <c r="R60" s="1"/>
      <c r="S60" s="1"/>
      <c r="T60" s="1"/>
      <c r="U60" s="1"/>
      <c r="V60" s="1"/>
      <c r="W60" s="1"/>
    </row>
    <row r="61" spans="1:24" ht="15" customHeight="1">
      <c r="A61" s="2"/>
      <c r="R61" s="1"/>
      <c r="S61" s="1"/>
      <c r="T61" s="1"/>
      <c r="U61" s="1"/>
      <c r="V61" s="1"/>
      <c r="W61" s="1"/>
    </row>
  </sheetData>
  <mergeCells count="67">
    <mergeCell ref="B56:F56"/>
    <mergeCell ref="B31:E31"/>
    <mergeCell ref="H31:K31"/>
    <mergeCell ref="N31:P31"/>
    <mergeCell ref="B32:E32"/>
    <mergeCell ref="H32:K32"/>
    <mergeCell ref="N32:P32"/>
    <mergeCell ref="B33:E33"/>
    <mergeCell ref="H33:K33"/>
    <mergeCell ref="N33:P33"/>
    <mergeCell ref="B34:E34"/>
    <mergeCell ref="H34:K34"/>
    <mergeCell ref="N34:P34"/>
    <mergeCell ref="B35:E35"/>
    <mergeCell ref="H35:K35"/>
    <mergeCell ref="B36:E36"/>
    <mergeCell ref="A1:AB1"/>
    <mergeCell ref="A3:AB3"/>
    <mergeCell ref="A4:AB4"/>
    <mergeCell ref="A6:CS6"/>
    <mergeCell ref="A5:AB5"/>
    <mergeCell ref="A2:AB2"/>
    <mergeCell ref="A8:A11"/>
    <mergeCell ref="CS10:CS11"/>
    <mergeCell ref="CQ8:CS9"/>
    <mergeCell ref="B8:O8"/>
    <mergeCell ref="P8:AI8"/>
    <mergeCell ref="B9:AB9"/>
    <mergeCell ref="AC9:CP9"/>
    <mergeCell ref="AJ8:BE8"/>
    <mergeCell ref="BF8:BY8"/>
    <mergeCell ref="BZ8:CP8"/>
    <mergeCell ref="CR10:CR11"/>
    <mergeCell ref="CQ10:CQ11"/>
    <mergeCell ref="H36:K36"/>
    <mergeCell ref="B37:E37"/>
    <mergeCell ref="H37:K37"/>
    <mergeCell ref="N37:P37"/>
    <mergeCell ref="B38:E38"/>
    <mergeCell ref="H38:K38"/>
    <mergeCell ref="N38:P38"/>
    <mergeCell ref="B39:E39"/>
    <mergeCell ref="H39:K39"/>
    <mergeCell ref="B45:E45"/>
    <mergeCell ref="H45:K45"/>
    <mergeCell ref="B40:E40"/>
    <mergeCell ref="H40:K40"/>
    <mergeCell ref="B41:E41"/>
    <mergeCell ref="H41:K41"/>
    <mergeCell ref="B42:E42"/>
    <mergeCell ref="H42:K42"/>
    <mergeCell ref="B55:E55"/>
    <mergeCell ref="N41:Z41"/>
    <mergeCell ref="B50:E50"/>
    <mergeCell ref="B51:E51"/>
    <mergeCell ref="B52:E52"/>
    <mergeCell ref="B53:E53"/>
    <mergeCell ref="B54:E54"/>
    <mergeCell ref="B46:E46"/>
    <mergeCell ref="H46:K46"/>
    <mergeCell ref="B47:E47"/>
    <mergeCell ref="B48:E48"/>
    <mergeCell ref="B49:E49"/>
    <mergeCell ref="B43:E43"/>
    <mergeCell ref="H43:K43"/>
    <mergeCell ref="B44:E44"/>
    <mergeCell ref="H44:K44"/>
  </mergeCells>
  <conditionalFormatting sqref="AH12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12:AH20">
    <cfRule type="iconSet" priority="5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B23" zoomScale="75" zoomScaleNormal="75" workbookViewId="0">
      <selection activeCell="AC50" sqref="AC44:AH5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672" t="s">
        <v>20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  <c r="AG1" s="672"/>
      <c r="AH1" s="672"/>
    </row>
    <row r="2" spans="1:92" s="1" customFormat="1">
      <c r="A2" s="672" t="s">
        <v>55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  <c r="Y2" s="672"/>
      <c r="Z2" s="672"/>
      <c r="AA2" s="672"/>
      <c r="AB2" s="672"/>
      <c r="AC2" s="672"/>
      <c r="AD2" s="672"/>
      <c r="AE2" s="672"/>
      <c r="AF2" s="672"/>
      <c r="AG2" s="672"/>
      <c r="AH2" s="672"/>
    </row>
    <row r="3" spans="1:92" s="1" customFormat="1">
      <c r="A3" s="672" t="s">
        <v>147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</row>
    <row r="4" spans="1:92" s="1" customFormat="1">
      <c r="A4" s="672" t="s">
        <v>21</v>
      </c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</row>
    <row r="5" spans="1:92" s="1" customFormat="1">
      <c r="A5" s="673" t="s">
        <v>22</v>
      </c>
      <c r="B5" s="673"/>
      <c r="C5" s="673"/>
      <c r="D5" s="673"/>
      <c r="E5" s="673"/>
      <c r="F5" s="673"/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3"/>
      <c r="X5" s="673"/>
      <c r="Y5" s="673"/>
      <c r="Z5" s="673"/>
      <c r="AA5" s="673"/>
      <c r="AB5" s="673"/>
      <c r="AC5" s="673"/>
      <c r="AD5" s="673"/>
      <c r="AE5" s="673"/>
      <c r="AF5" s="673"/>
      <c r="AG5" s="673"/>
      <c r="AH5" s="673"/>
    </row>
    <row r="6" spans="1:92" s="1" customFormat="1">
      <c r="A6" s="670" t="s">
        <v>66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671"/>
      <c r="CA6" s="671"/>
      <c r="CB6" s="671"/>
      <c r="CC6" s="671"/>
      <c r="CD6" s="671"/>
      <c r="CE6" s="671"/>
      <c r="CF6" s="671"/>
      <c r="CG6" s="671"/>
      <c r="CH6" s="671"/>
      <c r="CI6" s="671"/>
      <c r="CJ6" s="671"/>
      <c r="CK6" s="671"/>
      <c r="CL6" s="671"/>
      <c r="CM6" s="671"/>
      <c r="CN6" s="671"/>
    </row>
    <row r="7" spans="1:92" s="1" customFormat="1" ht="15.75" thickBot="1">
      <c r="A7" s="23"/>
      <c r="B7" s="14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4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</row>
    <row r="8" spans="1:92" s="17" customFormat="1" ht="15.75" customHeight="1" thickBot="1">
      <c r="A8" s="741" t="s">
        <v>52</v>
      </c>
      <c r="B8" s="751" t="s">
        <v>135</v>
      </c>
      <c r="C8" s="683" t="s">
        <v>4</v>
      </c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684"/>
      <c r="V8" s="684"/>
      <c r="W8" s="684"/>
      <c r="X8" s="685"/>
      <c r="Y8" s="686" t="s">
        <v>5</v>
      </c>
      <c r="Z8" s="684"/>
      <c r="AA8" s="684"/>
      <c r="AB8" s="684"/>
      <c r="AC8" s="684"/>
      <c r="AD8" s="684"/>
      <c r="AE8" s="684"/>
      <c r="AF8" s="684"/>
      <c r="AG8" s="684"/>
      <c r="AH8" s="684"/>
      <c r="AI8" s="684"/>
      <c r="AJ8" s="684"/>
      <c r="AK8" s="684"/>
      <c r="AL8" s="684"/>
      <c r="AM8" s="684"/>
      <c r="AN8" s="684"/>
      <c r="AO8" s="684"/>
      <c r="AP8" s="684"/>
      <c r="AQ8" s="684"/>
      <c r="AR8" s="684"/>
      <c r="AS8" s="685"/>
      <c r="AT8" s="683" t="s">
        <v>6</v>
      </c>
      <c r="AU8" s="684"/>
      <c r="AV8" s="684"/>
      <c r="AW8" s="684"/>
      <c r="AX8" s="684"/>
      <c r="AY8" s="684"/>
      <c r="AZ8" s="684"/>
      <c r="BA8" s="684"/>
      <c r="BB8" s="684"/>
      <c r="BC8" s="684"/>
      <c r="BD8" s="684"/>
      <c r="BE8" s="684"/>
      <c r="BF8" s="684"/>
      <c r="BG8" s="684"/>
      <c r="BH8" s="684"/>
      <c r="BI8" s="684"/>
      <c r="BJ8" s="684"/>
      <c r="BK8" s="684"/>
      <c r="BL8" s="684"/>
      <c r="BM8" s="684"/>
      <c r="BN8" s="684"/>
      <c r="BO8" s="685"/>
      <c r="BP8" s="686" t="s">
        <v>7</v>
      </c>
      <c r="BQ8" s="684"/>
      <c r="BR8" s="684"/>
      <c r="BS8" s="684"/>
      <c r="BT8" s="684"/>
      <c r="BU8" s="684"/>
      <c r="BV8" s="684"/>
      <c r="BW8" s="684"/>
      <c r="BX8" s="684"/>
      <c r="BY8" s="684"/>
      <c r="BZ8" s="684"/>
      <c r="CA8" s="684"/>
      <c r="CB8" s="684"/>
      <c r="CC8" s="684"/>
      <c r="CD8" s="684"/>
      <c r="CE8" s="684"/>
      <c r="CF8" s="684"/>
      <c r="CG8" s="684"/>
      <c r="CH8" s="684"/>
      <c r="CI8" s="684"/>
      <c r="CJ8" s="684"/>
      <c r="CK8" s="685"/>
      <c r="CL8" s="725" t="s">
        <v>51</v>
      </c>
      <c r="CM8" s="726"/>
      <c r="CN8" s="727"/>
    </row>
    <row r="9" spans="1:92" s="17" customFormat="1" ht="15.75" customHeight="1" thickBot="1">
      <c r="A9" s="742"/>
      <c r="B9" s="752"/>
      <c r="C9" s="676" t="s">
        <v>70</v>
      </c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6"/>
      <c r="AR9" s="676"/>
      <c r="AS9" s="676"/>
      <c r="AT9" s="676"/>
      <c r="AU9" s="676"/>
      <c r="AV9" s="676"/>
      <c r="AW9" s="676"/>
      <c r="AX9" s="676"/>
      <c r="AY9" s="676"/>
      <c r="AZ9" s="676"/>
      <c r="BA9" s="676"/>
      <c r="BB9" s="676"/>
      <c r="BC9" s="676"/>
      <c r="BD9" s="676"/>
      <c r="BE9" s="676"/>
      <c r="BF9" s="676"/>
      <c r="BG9" s="676"/>
      <c r="BH9" s="676"/>
      <c r="BI9" s="676"/>
      <c r="BJ9" s="676"/>
      <c r="BK9" s="676"/>
      <c r="BL9" s="676"/>
      <c r="BM9" s="676"/>
      <c r="BN9" s="676"/>
      <c r="BO9" s="676"/>
      <c r="BP9" s="687" t="s">
        <v>71</v>
      </c>
      <c r="BQ9" s="676"/>
      <c r="BR9" s="676"/>
      <c r="BS9" s="676"/>
      <c r="BT9" s="676"/>
      <c r="BU9" s="676"/>
      <c r="BV9" s="676"/>
      <c r="BW9" s="676"/>
      <c r="BX9" s="676"/>
      <c r="BY9" s="676"/>
      <c r="BZ9" s="676"/>
      <c r="CA9" s="676"/>
      <c r="CB9" s="676"/>
      <c r="CC9" s="676"/>
      <c r="CD9" s="676"/>
      <c r="CE9" s="676"/>
      <c r="CF9" s="676"/>
      <c r="CG9" s="676"/>
      <c r="CH9" s="676"/>
      <c r="CI9" s="676"/>
      <c r="CJ9" s="676"/>
      <c r="CK9" s="677"/>
      <c r="CL9" s="728"/>
      <c r="CM9" s="729"/>
      <c r="CN9" s="730"/>
    </row>
    <row r="10" spans="1:92" s="17" customFormat="1" ht="14.25">
      <c r="A10" s="743"/>
      <c r="B10" s="752"/>
      <c r="C10" s="25" t="s">
        <v>8</v>
      </c>
      <c r="D10" s="26" t="s">
        <v>9</v>
      </c>
      <c r="E10" s="27" t="s">
        <v>10</v>
      </c>
      <c r="F10" s="28" t="s">
        <v>11</v>
      </c>
      <c r="G10" s="28" t="s">
        <v>12</v>
      </c>
      <c r="H10" s="28" t="s">
        <v>8</v>
      </c>
      <c r="I10" s="26" t="s">
        <v>72</v>
      </c>
      <c r="J10" s="27" t="s">
        <v>10</v>
      </c>
      <c r="K10" s="28" t="s">
        <v>11</v>
      </c>
      <c r="L10" s="28" t="s">
        <v>12</v>
      </c>
      <c r="M10" s="28" t="s">
        <v>8</v>
      </c>
      <c r="N10" s="26" t="s">
        <v>72</v>
      </c>
      <c r="O10" s="27" t="s">
        <v>10</v>
      </c>
      <c r="P10" s="28" t="s">
        <v>11</v>
      </c>
      <c r="Q10" s="28" t="s">
        <v>12</v>
      </c>
      <c r="R10" s="28" t="s">
        <v>8</v>
      </c>
      <c r="S10" s="26" t="s">
        <v>72</v>
      </c>
      <c r="T10" s="27" t="s">
        <v>10</v>
      </c>
      <c r="U10" s="28" t="s">
        <v>11</v>
      </c>
      <c r="V10" s="28" t="s">
        <v>12</v>
      </c>
      <c r="W10" s="28" t="s">
        <v>8</v>
      </c>
      <c r="X10" s="26" t="s">
        <v>72</v>
      </c>
      <c r="Y10" s="27" t="s">
        <v>10</v>
      </c>
      <c r="Z10" s="28" t="s">
        <v>11</v>
      </c>
      <c r="AA10" s="28" t="s">
        <v>12</v>
      </c>
      <c r="AB10" s="28" t="s">
        <v>8</v>
      </c>
      <c r="AC10" s="26" t="s">
        <v>72</v>
      </c>
      <c r="AD10" s="456" t="s">
        <v>10</v>
      </c>
      <c r="AE10" s="457" t="s">
        <v>11</v>
      </c>
      <c r="AF10" s="457" t="s">
        <v>12</v>
      </c>
      <c r="AG10" s="457" t="s">
        <v>8</v>
      </c>
      <c r="AH10" s="458" t="s">
        <v>72</v>
      </c>
      <c r="AI10" s="29" t="s">
        <v>10</v>
      </c>
      <c r="AJ10" s="28" t="s">
        <v>11</v>
      </c>
      <c r="AK10" s="28" t="s">
        <v>12</v>
      </c>
      <c r="AL10" s="28" t="s">
        <v>8</v>
      </c>
      <c r="AM10" s="26" t="s">
        <v>72</v>
      </c>
      <c r="AN10" s="27" t="s">
        <v>10</v>
      </c>
      <c r="AO10" s="28" t="s">
        <v>11</v>
      </c>
      <c r="AP10" s="28" t="s">
        <v>12</v>
      </c>
      <c r="AQ10" s="28" t="s">
        <v>8</v>
      </c>
      <c r="AR10" s="26" t="s">
        <v>72</v>
      </c>
      <c r="AS10" s="25" t="s">
        <v>10</v>
      </c>
      <c r="AT10" s="28" t="s">
        <v>11</v>
      </c>
      <c r="AU10" s="28" t="s">
        <v>12</v>
      </c>
      <c r="AV10" s="26" t="s">
        <v>8</v>
      </c>
      <c r="AW10" s="26" t="s">
        <v>72</v>
      </c>
      <c r="AX10" s="27" t="s">
        <v>10</v>
      </c>
      <c r="AY10" s="28" t="s">
        <v>11</v>
      </c>
      <c r="AZ10" s="28" t="s">
        <v>12</v>
      </c>
      <c r="BA10" s="28" t="s">
        <v>8</v>
      </c>
      <c r="BB10" s="26" t="s">
        <v>72</v>
      </c>
      <c r="BC10" s="27" t="s">
        <v>10</v>
      </c>
      <c r="BD10" s="28" t="s">
        <v>11</v>
      </c>
      <c r="BE10" s="28" t="s">
        <v>12</v>
      </c>
      <c r="BF10" s="28" t="s">
        <v>8</v>
      </c>
      <c r="BG10" s="26" t="s">
        <v>72</v>
      </c>
      <c r="BH10" s="30" t="s">
        <v>10</v>
      </c>
      <c r="BI10" s="31" t="s">
        <v>11</v>
      </c>
      <c r="BJ10" s="31" t="s">
        <v>12</v>
      </c>
      <c r="BK10" s="31" t="s">
        <v>8</v>
      </c>
      <c r="BL10" s="32" t="s">
        <v>72</v>
      </c>
      <c r="BM10" s="27" t="s">
        <v>10</v>
      </c>
      <c r="BN10" s="28" t="s">
        <v>11</v>
      </c>
      <c r="BO10" s="28" t="s">
        <v>12</v>
      </c>
      <c r="BP10" s="28" t="s">
        <v>8</v>
      </c>
      <c r="BQ10" s="26" t="s">
        <v>72</v>
      </c>
      <c r="BR10" s="27" t="s">
        <v>10</v>
      </c>
      <c r="BS10" s="28" t="s">
        <v>11</v>
      </c>
      <c r="BT10" s="28" t="s">
        <v>12</v>
      </c>
      <c r="BU10" s="28" t="s">
        <v>8</v>
      </c>
      <c r="BV10" s="26" t="s">
        <v>72</v>
      </c>
      <c r="BW10" s="27" t="s">
        <v>10</v>
      </c>
      <c r="BX10" s="28" t="s">
        <v>11</v>
      </c>
      <c r="BY10" s="28" t="s">
        <v>12</v>
      </c>
      <c r="BZ10" s="28" t="s">
        <v>8</v>
      </c>
      <c r="CA10" s="26" t="s">
        <v>72</v>
      </c>
      <c r="CB10" s="27" t="s">
        <v>10</v>
      </c>
      <c r="CC10" s="28" t="s">
        <v>11</v>
      </c>
      <c r="CD10" s="28" t="s">
        <v>12</v>
      </c>
      <c r="CE10" s="28" t="s">
        <v>8</v>
      </c>
      <c r="CF10" s="26" t="s">
        <v>72</v>
      </c>
      <c r="CG10" s="27" t="s">
        <v>10</v>
      </c>
      <c r="CH10" s="28" t="s">
        <v>11</v>
      </c>
      <c r="CI10" s="28" t="s">
        <v>12</v>
      </c>
      <c r="CJ10" s="28" t="s">
        <v>8</v>
      </c>
      <c r="CK10" s="26" t="s">
        <v>72</v>
      </c>
      <c r="CL10" s="731" t="s">
        <v>152</v>
      </c>
      <c r="CM10" s="739" t="s">
        <v>58</v>
      </c>
      <c r="CN10" s="745" t="s">
        <v>153</v>
      </c>
    </row>
    <row r="11" spans="1:92" s="17" customFormat="1" ht="66.75" customHeight="1" thickBot="1">
      <c r="A11" s="744"/>
      <c r="B11" s="753"/>
      <c r="C11" s="422">
        <v>1</v>
      </c>
      <c r="D11" s="423">
        <v>2</v>
      </c>
      <c r="E11" s="424">
        <v>5</v>
      </c>
      <c r="F11" s="425">
        <v>6</v>
      </c>
      <c r="G11" s="425">
        <v>7</v>
      </c>
      <c r="H11" s="425">
        <v>8</v>
      </c>
      <c r="I11" s="426">
        <v>9</v>
      </c>
      <c r="J11" s="424">
        <v>12</v>
      </c>
      <c r="K11" s="425">
        <v>13</v>
      </c>
      <c r="L11" s="427">
        <v>14</v>
      </c>
      <c r="M11" s="427">
        <v>15</v>
      </c>
      <c r="N11" s="423">
        <v>16</v>
      </c>
      <c r="O11" s="428">
        <v>19</v>
      </c>
      <c r="P11" s="427">
        <v>20</v>
      </c>
      <c r="Q11" s="427">
        <v>21</v>
      </c>
      <c r="R11" s="427">
        <v>22</v>
      </c>
      <c r="S11" s="423">
        <v>23</v>
      </c>
      <c r="T11" s="428">
        <v>26</v>
      </c>
      <c r="U11" s="427">
        <v>27</v>
      </c>
      <c r="V11" s="427">
        <v>28</v>
      </c>
      <c r="W11" s="427">
        <v>29</v>
      </c>
      <c r="X11" s="423">
        <v>30</v>
      </c>
      <c r="Y11" s="428">
        <v>3</v>
      </c>
      <c r="Z11" s="427">
        <v>4</v>
      </c>
      <c r="AA11" s="427">
        <v>5</v>
      </c>
      <c r="AB11" s="427">
        <v>6</v>
      </c>
      <c r="AC11" s="423">
        <v>7</v>
      </c>
      <c r="AD11" s="459">
        <v>10</v>
      </c>
      <c r="AE11" s="460">
        <v>11</v>
      </c>
      <c r="AF11" s="460">
        <v>12</v>
      </c>
      <c r="AG11" s="460">
        <v>13</v>
      </c>
      <c r="AH11" s="461">
        <v>14</v>
      </c>
      <c r="AI11" s="424">
        <v>17</v>
      </c>
      <c r="AJ11" s="427">
        <v>18</v>
      </c>
      <c r="AK11" s="427">
        <v>19</v>
      </c>
      <c r="AL11" s="427">
        <v>20</v>
      </c>
      <c r="AM11" s="423">
        <v>21</v>
      </c>
      <c r="AN11" s="428">
        <v>24</v>
      </c>
      <c r="AO11" s="427">
        <v>25</v>
      </c>
      <c r="AP11" s="427">
        <v>26</v>
      </c>
      <c r="AQ11" s="427">
        <v>27</v>
      </c>
      <c r="AR11" s="423">
        <v>28</v>
      </c>
      <c r="AS11" s="422">
        <v>31</v>
      </c>
      <c r="AT11" s="427">
        <v>1</v>
      </c>
      <c r="AU11" s="427">
        <v>2</v>
      </c>
      <c r="AV11" s="423">
        <v>3</v>
      </c>
      <c r="AW11" s="423">
        <v>4</v>
      </c>
      <c r="AX11" s="428">
        <v>7</v>
      </c>
      <c r="AY11" s="427">
        <v>8</v>
      </c>
      <c r="AZ11" s="427">
        <v>9</v>
      </c>
      <c r="BA11" s="427">
        <v>10</v>
      </c>
      <c r="BB11" s="423">
        <v>11</v>
      </c>
      <c r="BC11" s="428">
        <v>14</v>
      </c>
      <c r="BD11" s="427">
        <v>15</v>
      </c>
      <c r="BE11" s="427">
        <v>16</v>
      </c>
      <c r="BF11" s="427">
        <v>17</v>
      </c>
      <c r="BG11" s="423">
        <v>18</v>
      </c>
      <c r="BH11" s="441">
        <v>21</v>
      </c>
      <c r="BI11" s="442">
        <v>22</v>
      </c>
      <c r="BJ11" s="442">
        <v>23</v>
      </c>
      <c r="BK11" s="442">
        <v>24</v>
      </c>
      <c r="BL11" s="443">
        <v>25</v>
      </c>
      <c r="BM11" s="428">
        <v>28</v>
      </c>
      <c r="BN11" s="427">
        <v>29</v>
      </c>
      <c r="BO11" s="427">
        <v>30</v>
      </c>
      <c r="BP11" s="427">
        <v>1</v>
      </c>
      <c r="BQ11" s="423">
        <v>2</v>
      </c>
      <c r="BR11" s="428">
        <v>5</v>
      </c>
      <c r="BS11" s="427">
        <v>6</v>
      </c>
      <c r="BT11" s="427">
        <v>7</v>
      </c>
      <c r="BU11" s="427">
        <v>8</v>
      </c>
      <c r="BV11" s="423">
        <v>9</v>
      </c>
      <c r="BW11" s="428">
        <v>12</v>
      </c>
      <c r="BX11" s="427">
        <v>13</v>
      </c>
      <c r="BY11" s="427">
        <v>14</v>
      </c>
      <c r="BZ11" s="427">
        <v>15</v>
      </c>
      <c r="CA11" s="423">
        <v>16</v>
      </c>
      <c r="CB11" s="428">
        <v>19</v>
      </c>
      <c r="CC11" s="427">
        <v>20</v>
      </c>
      <c r="CD11" s="427">
        <v>21</v>
      </c>
      <c r="CE11" s="427">
        <v>22</v>
      </c>
      <c r="CF11" s="423">
        <v>23</v>
      </c>
      <c r="CG11" s="428">
        <v>26</v>
      </c>
      <c r="CH11" s="427">
        <v>27</v>
      </c>
      <c r="CI11" s="427">
        <v>28</v>
      </c>
      <c r="CJ11" s="427">
        <v>29</v>
      </c>
      <c r="CK11" s="423">
        <v>30</v>
      </c>
      <c r="CL11" s="732"/>
      <c r="CM11" s="740"/>
      <c r="CN11" s="746"/>
    </row>
    <row r="12" spans="1:92" s="421" customFormat="1" ht="13.5" customHeight="1" thickBot="1">
      <c r="A12" s="419">
        <v>1</v>
      </c>
      <c r="B12" s="420">
        <v>2</v>
      </c>
      <c r="C12" s="431">
        <v>3</v>
      </c>
      <c r="D12" s="432">
        <v>4</v>
      </c>
      <c r="E12" s="433">
        <v>5</v>
      </c>
      <c r="F12" s="434">
        <v>6</v>
      </c>
      <c r="G12" s="434">
        <v>7</v>
      </c>
      <c r="H12" s="434">
        <v>8</v>
      </c>
      <c r="I12" s="435">
        <v>9</v>
      </c>
      <c r="J12" s="433">
        <v>10</v>
      </c>
      <c r="K12" s="434">
        <v>11</v>
      </c>
      <c r="L12" s="436">
        <v>12</v>
      </c>
      <c r="M12" s="436">
        <v>13</v>
      </c>
      <c r="N12" s="432">
        <v>14</v>
      </c>
      <c r="O12" s="437">
        <v>15</v>
      </c>
      <c r="P12" s="436">
        <v>16</v>
      </c>
      <c r="Q12" s="436">
        <v>17</v>
      </c>
      <c r="R12" s="436">
        <v>18</v>
      </c>
      <c r="S12" s="432">
        <v>19</v>
      </c>
      <c r="T12" s="437">
        <v>20</v>
      </c>
      <c r="U12" s="436">
        <v>21</v>
      </c>
      <c r="V12" s="436">
        <v>22</v>
      </c>
      <c r="W12" s="436">
        <v>23</v>
      </c>
      <c r="X12" s="432">
        <v>24</v>
      </c>
      <c r="Y12" s="437">
        <v>25</v>
      </c>
      <c r="Z12" s="436">
        <v>26</v>
      </c>
      <c r="AA12" s="436">
        <v>27</v>
      </c>
      <c r="AB12" s="436">
        <v>28</v>
      </c>
      <c r="AC12" s="432">
        <v>29</v>
      </c>
      <c r="AD12" s="462">
        <v>30</v>
      </c>
      <c r="AE12" s="463">
        <v>31</v>
      </c>
      <c r="AF12" s="463">
        <v>32</v>
      </c>
      <c r="AG12" s="463">
        <v>33</v>
      </c>
      <c r="AH12" s="464">
        <v>34</v>
      </c>
      <c r="AI12" s="444">
        <v>35</v>
      </c>
      <c r="AJ12" s="436">
        <v>36</v>
      </c>
      <c r="AK12" s="436">
        <v>37</v>
      </c>
      <c r="AL12" s="436">
        <v>38</v>
      </c>
      <c r="AM12" s="432">
        <v>39</v>
      </c>
      <c r="AN12" s="437">
        <v>40</v>
      </c>
      <c r="AO12" s="436">
        <v>41</v>
      </c>
      <c r="AP12" s="436">
        <v>42</v>
      </c>
      <c r="AQ12" s="436">
        <v>43</v>
      </c>
      <c r="AR12" s="432">
        <v>44</v>
      </c>
      <c r="AS12" s="437">
        <v>45</v>
      </c>
      <c r="AT12" s="436">
        <v>46</v>
      </c>
      <c r="AU12" s="436">
        <v>47</v>
      </c>
      <c r="AV12" s="445">
        <v>48</v>
      </c>
      <c r="AW12" s="432">
        <v>49</v>
      </c>
      <c r="AX12" s="431">
        <v>50</v>
      </c>
      <c r="AY12" s="436">
        <v>51</v>
      </c>
      <c r="AZ12" s="436">
        <v>52</v>
      </c>
      <c r="BA12" s="436">
        <v>53</v>
      </c>
      <c r="BB12" s="432">
        <v>54</v>
      </c>
      <c r="BC12" s="431">
        <v>55</v>
      </c>
      <c r="BD12" s="436">
        <v>56</v>
      </c>
      <c r="BE12" s="436">
        <v>57</v>
      </c>
      <c r="BF12" s="436">
        <v>58</v>
      </c>
      <c r="BG12" s="432">
        <v>59</v>
      </c>
      <c r="BH12" s="446">
        <v>60</v>
      </c>
      <c r="BI12" s="447">
        <v>61</v>
      </c>
      <c r="BJ12" s="447">
        <v>62</v>
      </c>
      <c r="BK12" s="447">
        <v>63</v>
      </c>
      <c r="BL12" s="448">
        <v>64</v>
      </c>
      <c r="BM12" s="437">
        <v>65</v>
      </c>
      <c r="BN12" s="436">
        <v>66</v>
      </c>
      <c r="BO12" s="436">
        <v>67</v>
      </c>
      <c r="BP12" s="436">
        <v>68</v>
      </c>
      <c r="BQ12" s="432">
        <v>69</v>
      </c>
      <c r="BR12" s="431">
        <v>70</v>
      </c>
      <c r="BS12" s="436">
        <v>71</v>
      </c>
      <c r="BT12" s="436">
        <v>72</v>
      </c>
      <c r="BU12" s="436">
        <v>73</v>
      </c>
      <c r="BV12" s="432">
        <v>74</v>
      </c>
      <c r="BW12" s="431">
        <v>75</v>
      </c>
      <c r="BX12" s="436">
        <v>76</v>
      </c>
      <c r="BY12" s="436">
        <v>77</v>
      </c>
      <c r="BZ12" s="436">
        <v>78</v>
      </c>
      <c r="CA12" s="432">
        <v>79</v>
      </c>
      <c r="CB12" s="431">
        <v>80</v>
      </c>
      <c r="CC12" s="436">
        <v>81</v>
      </c>
      <c r="CD12" s="436">
        <v>82</v>
      </c>
      <c r="CE12" s="436">
        <v>83</v>
      </c>
      <c r="CF12" s="432">
        <v>84</v>
      </c>
      <c r="CG12" s="431">
        <v>85</v>
      </c>
      <c r="CH12" s="436">
        <v>86</v>
      </c>
      <c r="CI12" s="436">
        <v>87</v>
      </c>
      <c r="CJ12" s="436">
        <v>88</v>
      </c>
      <c r="CK12" s="432">
        <v>89</v>
      </c>
      <c r="CL12" s="438">
        <v>90</v>
      </c>
      <c r="CM12" s="439">
        <v>91</v>
      </c>
      <c r="CN12" s="440">
        <v>92</v>
      </c>
    </row>
    <row r="13" spans="1:92" s="1" customFormat="1" ht="15.75" thickBot="1">
      <c r="A13" s="410" t="s">
        <v>0</v>
      </c>
      <c r="B13" s="282"/>
      <c r="C13" s="262"/>
      <c r="D13" s="263"/>
      <c r="E13" s="264"/>
      <c r="F13" s="265"/>
      <c r="G13" s="265"/>
      <c r="H13" s="265"/>
      <c r="I13" s="266"/>
      <c r="J13" s="264"/>
      <c r="K13" s="265"/>
      <c r="L13" s="267"/>
      <c r="M13" s="283"/>
      <c r="N13" s="285"/>
      <c r="O13" s="284"/>
      <c r="P13" s="283"/>
      <c r="Q13" s="283"/>
      <c r="R13" s="283"/>
      <c r="S13" s="285"/>
      <c r="T13" s="284"/>
      <c r="U13" s="283"/>
      <c r="V13" s="283"/>
      <c r="W13" s="283"/>
      <c r="X13" s="285"/>
      <c r="Y13" s="286"/>
      <c r="Z13" s="287"/>
      <c r="AA13" s="287"/>
      <c r="AB13" s="287"/>
      <c r="AC13" s="418"/>
      <c r="AD13" s="288"/>
      <c r="AE13" s="289"/>
      <c r="AF13" s="289"/>
      <c r="AG13" s="289"/>
      <c r="AH13" s="429"/>
      <c r="AI13" s="260" t="s">
        <v>59</v>
      </c>
      <c r="AJ13" s="287"/>
      <c r="AK13" s="287"/>
      <c r="AL13" s="287"/>
      <c r="AM13" s="418"/>
      <c r="AN13" s="286"/>
      <c r="AO13" s="267"/>
      <c r="AP13" s="267"/>
      <c r="AQ13" s="267"/>
      <c r="AR13" s="263"/>
      <c r="AS13" s="262"/>
      <c r="AT13" s="267"/>
      <c r="AU13" s="267"/>
      <c r="AV13" s="290"/>
      <c r="AW13" s="263"/>
      <c r="AX13" s="268"/>
      <c r="AY13" s="267"/>
      <c r="AZ13" s="267"/>
      <c r="BA13" s="267"/>
      <c r="BB13" s="263"/>
      <c r="BC13" s="268"/>
      <c r="BD13" s="267"/>
      <c r="BE13" s="267"/>
      <c r="BF13" s="267"/>
      <c r="BG13" s="263"/>
      <c r="BH13" s="291"/>
      <c r="BI13" s="292"/>
      <c r="BJ13" s="292"/>
      <c r="BK13" s="292"/>
      <c r="BL13" s="293"/>
      <c r="BM13" s="261" t="s">
        <v>59</v>
      </c>
      <c r="BN13" s="267"/>
      <c r="BO13" s="265"/>
      <c r="BP13" s="265"/>
      <c r="BQ13" s="266"/>
      <c r="BR13" s="264"/>
      <c r="BS13" s="265"/>
      <c r="BT13" s="265"/>
      <c r="BU13" s="265"/>
      <c r="BV13" s="266"/>
      <c r="BW13" s="264"/>
      <c r="BX13" s="265"/>
      <c r="BY13" s="265"/>
      <c r="BZ13" s="265"/>
      <c r="CA13" s="266"/>
      <c r="CB13" s="264"/>
      <c r="CC13" s="265"/>
      <c r="CD13" s="265"/>
      <c r="CE13" s="294"/>
      <c r="CF13" s="266"/>
      <c r="CG13" s="264"/>
      <c r="CH13" s="265"/>
      <c r="CI13" s="265"/>
      <c r="CJ13" s="265"/>
      <c r="CK13" s="266"/>
      <c r="CL13" s="430"/>
      <c r="CM13" s="430"/>
      <c r="CN13" s="430"/>
    </row>
    <row r="14" spans="1:92" s="164" customFormat="1" ht="15.75" thickBot="1">
      <c r="A14" s="404" t="s">
        <v>1</v>
      </c>
      <c r="B14" s="405"/>
      <c r="C14" s="399"/>
      <c r="D14" s="397"/>
      <c r="E14" s="398"/>
      <c r="F14" s="396"/>
      <c r="G14" s="396"/>
      <c r="H14" s="396"/>
      <c r="I14" s="397"/>
      <c r="J14" s="398"/>
      <c r="K14" s="396"/>
      <c r="L14" s="396"/>
      <c r="M14" s="396"/>
      <c r="N14" s="397"/>
      <c r="O14" s="399"/>
      <c r="P14" s="396"/>
      <c r="Q14" s="396"/>
      <c r="R14" s="396"/>
      <c r="S14" s="397"/>
      <c r="T14" s="399"/>
      <c r="U14" s="396"/>
      <c r="V14" s="396"/>
      <c r="W14" s="396"/>
      <c r="X14" s="397"/>
      <c r="Y14" s="398"/>
      <c r="Z14" s="396"/>
      <c r="AA14" s="396"/>
      <c r="AB14" s="396"/>
      <c r="AC14" s="397"/>
      <c r="AD14" s="272"/>
      <c r="AE14" s="273"/>
      <c r="AF14" s="273"/>
      <c r="AG14" s="273"/>
      <c r="AH14" s="274"/>
      <c r="AI14" s="240" t="s">
        <v>59</v>
      </c>
      <c r="AJ14" s="396"/>
      <c r="AK14" s="396"/>
      <c r="AL14" s="396"/>
      <c r="AM14" s="397"/>
      <c r="AN14" s="398"/>
      <c r="AO14" s="396"/>
      <c r="AP14" s="396"/>
      <c r="AQ14" s="396"/>
      <c r="AR14" s="397"/>
      <c r="AS14" s="399"/>
      <c r="AT14" s="396"/>
      <c r="AU14" s="396"/>
      <c r="AV14" s="400"/>
      <c r="AW14" s="397"/>
      <c r="AX14" s="398"/>
      <c r="AY14" s="396"/>
      <c r="AZ14" s="396"/>
      <c r="BA14" s="396"/>
      <c r="BB14" s="397"/>
      <c r="BC14" s="398"/>
      <c r="BD14" s="396"/>
      <c r="BE14" s="396"/>
      <c r="BF14" s="396"/>
      <c r="BG14" s="397"/>
      <c r="BH14" s="276"/>
      <c r="BI14" s="277"/>
      <c r="BJ14" s="277"/>
      <c r="BK14" s="277"/>
      <c r="BL14" s="278"/>
      <c r="BM14" s="319" t="s">
        <v>59</v>
      </c>
      <c r="BN14" s="396"/>
      <c r="BO14" s="396"/>
      <c r="BP14" s="396"/>
      <c r="BQ14" s="397"/>
      <c r="BR14" s="398"/>
      <c r="BS14" s="396"/>
      <c r="BT14" s="396"/>
      <c r="BU14" s="396"/>
      <c r="BV14" s="397"/>
      <c r="BW14" s="398"/>
      <c r="BX14" s="396"/>
      <c r="BY14" s="396"/>
      <c r="BZ14" s="396"/>
      <c r="CA14" s="397"/>
      <c r="CB14" s="398"/>
      <c r="CC14" s="396"/>
      <c r="CD14" s="396"/>
      <c r="CE14" s="406"/>
      <c r="CF14" s="397"/>
      <c r="CG14" s="398"/>
      <c r="CH14" s="396"/>
      <c r="CI14" s="396"/>
      <c r="CJ14" s="396"/>
      <c r="CK14" s="397"/>
      <c r="CL14" s="407"/>
      <c r="CM14" s="407"/>
      <c r="CN14" s="407"/>
    </row>
    <row r="15" spans="1:92" s="1" customFormat="1" ht="15.75" thickBot="1">
      <c r="A15" s="246" t="s">
        <v>15</v>
      </c>
      <c r="B15" s="247"/>
      <c r="C15" s="248"/>
      <c r="D15" s="249"/>
      <c r="E15" s="250"/>
      <c r="F15" s="251"/>
      <c r="G15" s="251"/>
      <c r="H15" s="251"/>
      <c r="I15" s="252"/>
      <c r="J15" s="250"/>
      <c r="K15" s="251"/>
      <c r="L15" s="255"/>
      <c r="M15" s="255"/>
      <c r="N15" s="249"/>
      <c r="O15" s="248"/>
      <c r="P15" s="255"/>
      <c r="Q15" s="255"/>
      <c r="R15" s="255"/>
      <c r="S15" s="249"/>
      <c r="T15" s="248"/>
      <c r="U15" s="255"/>
      <c r="V15" s="255"/>
      <c r="W15" s="255"/>
      <c r="X15" s="249"/>
      <c r="Y15" s="254"/>
      <c r="Z15" s="255"/>
      <c r="AA15" s="255"/>
      <c r="AB15" s="255"/>
      <c r="AC15" s="249"/>
      <c r="AD15" s="272"/>
      <c r="AE15" s="273"/>
      <c r="AF15" s="273"/>
      <c r="AG15" s="273"/>
      <c r="AH15" s="274"/>
      <c r="AI15" s="259" t="s">
        <v>59</v>
      </c>
      <c r="AJ15" s="255"/>
      <c r="AK15" s="255"/>
      <c r="AL15" s="255"/>
      <c r="AM15" s="249"/>
      <c r="AN15" s="254"/>
      <c r="AO15" s="255"/>
      <c r="AP15" s="255"/>
      <c r="AQ15" s="255"/>
      <c r="AR15" s="249"/>
      <c r="AS15" s="248"/>
      <c r="AT15" s="255"/>
      <c r="AU15" s="255"/>
      <c r="AV15" s="275"/>
      <c r="AW15" s="249"/>
      <c r="AX15" s="254"/>
      <c r="AY15" s="255"/>
      <c r="AZ15" s="251"/>
      <c r="BA15" s="251"/>
      <c r="BB15" s="252"/>
      <c r="BC15" s="250"/>
      <c r="BD15" s="251"/>
      <c r="BE15" s="251"/>
      <c r="BF15" s="255"/>
      <c r="BG15" s="249"/>
      <c r="BH15" s="276"/>
      <c r="BI15" s="277"/>
      <c r="BJ15" s="277"/>
      <c r="BK15" s="277"/>
      <c r="BL15" s="278"/>
      <c r="BM15" s="279" t="s">
        <v>59</v>
      </c>
      <c r="BN15" s="255"/>
      <c r="BO15" s="251"/>
      <c r="BP15" s="251"/>
      <c r="BQ15" s="252"/>
      <c r="BR15" s="250"/>
      <c r="BS15" s="251"/>
      <c r="BT15" s="251"/>
      <c r="BU15" s="251"/>
      <c r="BV15" s="252"/>
      <c r="BW15" s="250"/>
      <c r="BX15" s="251"/>
      <c r="BY15" s="251"/>
      <c r="BZ15" s="251"/>
      <c r="CA15" s="252"/>
      <c r="CB15" s="250"/>
      <c r="CC15" s="251"/>
      <c r="CD15" s="251"/>
      <c r="CE15" s="280"/>
      <c r="CF15" s="252"/>
      <c r="CG15" s="250"/>
      <c r="CH15" s="251"/>
      <c r="CI15" s="251"/>
      <c r="CJ15" s="251"/>
      <c r="CK15" s="252"/>
      <c r="CL15" s="281"/>
      <c r="CM15" s="281"/>
      <c r="CN15" s="281"/>
    </row>
    <row r="16" spans="1:92" s="164" customFormat="1" ht="21" customHeight="1" thickBot="1">
      <c r="A16" s="411" t="s">
        <v>154</v>
      </c>
      <c r="B16" s="390"/>
      <c r="C16" s="391"/>
      <c r="D16" s="392"/>
      <c r="E16" s="393"/>
      <c r="F16" s="394"/>
      <c r="G16" s="394"/>
      <c r="H16" s="394"/>
      <c r="I16" s="392"/>
      <c r="J16" s="393"/>
      <c r="K16" s="394"/>
      <c r="L16" s="394"/>
      <c r="M16" s="394"/>
      <c r="N16" s="392"/>
      <c r="O16" s="391"/>
      <c r="P16" s="394"/>
      <c r="Q16" s="394"/>
      <c r="R16" s="394"/>
      <c r="S16" s="392"/>
      <c r="T16" s="391"/>
      <c r="U16" s="394"/>
      <c r="V16" s="394"/>
      <c r="W16" s="394"/>
      <c r="X16" s="392"/>
      <c r="Y16" s="393"/>
      <c r="Z16" s="394"/>
      <c r="AA16" s="394"/>
      <c r="AB16" s="394"/>
      <c r="AC16" s="392"/>
      <c r="AD16" s="269"/>
      <c r="AE16" s="270"/>
      <c r="AF16" s="270"/>
      <c r="AG16" s="270"/>
      <c r="AH16" s="271"/>
      <c r="AI16" s="395" t="s">
        <v>59</v>
      </c>
      <c r="AJ16" s="394"/>
      <c r="AK16" s="394"/>
      <c r="AL16" s="396"/>
      <c r="AM16" s="397"/>
      <c r="AN16" s="398"/>
      <c r="AO16" s="396"/>
      <c r="AP16" s="396"/>
      <c r="AQ16" s="396"/>
      <c r="AR16" s="397"/>
      <c r="AS16" s="399"/>
      <c r="AT16" s="396"/>
      <c r="AU16" s="396"/>
      <c r="AV16" s="400"/>
      <c r="AW16" s="397"/>
      <c r="AX16" s="398"/>
      <c r="AY16" s="396"/>
      <c r="AZ16" s="396"/>
      <c r="BA16" s="396"/>
      <c r="BB16" s="397"/>
      <c r="BC16" s="398"/>
      <c r="BD16" s="396"/>
      <c r="BE16" s="396"/>
      <c r="BF16" s="396"/>
      <c r="BG16" s="397"/>
      <c r="BH16" s="276"/>
      <c r="BI16" s="277"/>
      <c r="BJ16" s="277"/>
      <c r="BK16" s="277"/>
      <c r="BL16" s="278"/>
      <c r="BM16" s="319" t="s">
        <v>59</v>
      </c>
      <c r="BN16" s="396"/>
      <c r="BO16" s="396"/>
      <c r="BP16" s="396"/>
      <c r="BQ16" s="397"/>
      <c r="BR16" s="398"/>
      <c r="BS16" s="396"/>
      <c r="BT16" s="396"/>
      <c r="BU16" s="396"/>
      <c r="BV16" s="397"/>
      <c r="BW16" s="398"/>
      <c r="BX16" s="396"/>
      <c r="BY16" s="396"/>
      <c r="BZ16" s="396"/>
      <c r="CA16" s="397"/>
      <c r="CB16" s="398"/>
      <c r="CC16" s="396"/>
      <c r="CD16" s="396"/>
      <c r="CE16" s="396"/>
      <c r="CF16" s="397"/>
      <c r="CG16" s="398"/>
      <c r="CH16" s="396"/>
      <c r="CI16" s="396"/>
      <c r="CJ16" s="396"/>
      <c r="CK16" s="397"/>
      <c r="CL16" s="401"/>
      <c r="CM16" s="402"/>
      <c r="CN16" s="403"/>
    </row>
    <row r="17" spans="1:92" s="1" customFormat="1" ht="15.75" thickBot="1">
      <c r="A17" s="246" t="s">
        <v>155</v>
      </c>
      <c r="B17" s="247"/>
      <c r="C17" s="248"/>
      <c r="D17" s="249"/>
      <c r="E17" s="250"/>
      <c r="F17" s="251"/>
      <c r="G17" s="251"/>
      <c r="H17" s="251"/>
      <c r="I17" s="252"/>
      <c r="J17" s="250"/>
      <c r="K17" s="251"/>
      <c r="L17" s="251"/>
      <c r="M17" s="251"/>
      <c r="N17" s="252"/>
      <c r="O17" s="253"/>
      <c r="P17" s="251"/>
      <c r="Q17" s="251"/>
      <c r="R17" s="251"/>
      <c r="S17" s="252"/>
      <c r="T17" s="253"/>
      <c r="U17" s="251"/>
      <c r="V17" s="251"/>
      <c r="W17" s="251"/>
      <c r="X17" s="249"/>
      <c r="Y17" s="254"/>
      <c r="Z17" s="255"/>
      <c r="AA17" s="255"/>
      <c r="AB17" s="255"/>
      <c r="AC17" s="249"/>
      <c r="AD17" s="256"/>
      <c r="AE17" s="257"/>
      <c r="AF17" s="257"/>
      <c r="AG17" s="257"/>
      <c r="AH17" s="258"/>
      <c r="AI17" s="259" t="s">
        <v>59</v>
      </c>
      <c r="AJ17" s="255"/>
      <c r="AK17" s="249"/>
      <c r="AL17" s="254"/>
      <c r="AM17" s="249"/>
      <c r="AN17" s="254"/>
      <c r="AO17" s="255"/>
      <c r="AP17" s="255"/>
      <c r="AQ17" s="255"/>
      <c r="AR17" s="249"/>
      <c r="AS17" s="248"/>
      <c r="AT17" s="255"/>
      <c r="AU17" s="255"/>
      <c r="AV17" s="275"/>
      <c r="AW17" s="249"/>
      <c r="AX17" s="254"/>
      <c r="AY17" s="255"/>
      <c r="AZ17" s="251"/>
      <c r="BA17" s="251"/>
      <c r="BB17" s="252"/>
      <c r="BC17" s="250"/>
      <c r="BD17" s="251"/>
      <c r="BE17" s="251"/>
      <c r="BF17" s="255"/>
      <c r="BG17" s="249"/>
      <c r="BH17" s="276"/>
      <c r="BI17" s="277"/>
      <c r="BJ17" s="277"/>
      <c r="BK17" s="277"/>
      <c r="BL17" s="278"/>
      <c r="BM17" s="279" t="s">
        <v>59</v>
      </c>
      <c r="BN17" s="255"/>
      <c r="BO17" s="251"/>
      <c r="BP17" s="251"/>
      <c r="BQ17" s="252"/>
      <c r="BR17" s="250"/>
      <c r="BS17" s="251"/>
      <c r="BT17" s="251"/>
      <c r="BU17" s="251"/>
      <c r="BV17" s="252"/>
      <c r="BW17" s="250"/>
      <c r="BX17" s="251"/>
      <c r="BY17" s="251"/>
      <c r="BZ17" s="251"/>
      <c r="CA17" s="252"/>
      <c r="CB17" s="250"/>
      <c r="CC17" s="251"/>
      <c r="CD17" s="251"/>
      <c r="CE17" s="251"/>
      <c r="CF17" s="252"/>
      <c r="CG17" s="250"/>
      <c r="CH17" s="251"/>
      <c r="CI17" s="251"/>
      <c r="CJ17" s="251"/>
      <c r="CK17" s="252"/>
      <c r="CL17" s="281"/>
      <c r="CM17" s="300"/>
      <c r="CN17" s="295"/>
    </row>
    <row r="18" spans="1:92" s="164" customFormat="1" ht="15.75" thickBot="1">
      <c r="A18" s="412" t="s">
        <v>156</v>
      </c>
      <c r="B18" s="211"/>
      <c r="C18" s="242"/>
      <c r="D18" s="243"/>
      <c r="E18" s="244"/>
      <c r="F18" s="245"/>
      <c r="G18" s="245"/>
      <c r="H18" s="245"/>
      <c r="I18" s="243"/>
      <c r="J18" s="244"/>
      <c r="K18" s="245"/>
      <c r="L18" s="245"/>
      <c r="M18" s="245"/>
      <c r="N18" s="243"/>
      <c r="O18" s="242"/>
      <c r="P18" s="245"/>
      <c r="Q18" s="245"/>
      <c r="R18" s="245"/>
      <c r="S18" s="243"/>
      <c r="T18" s="242"/>
      <c r="U18" s="245"/>
      <c r="V18" s="245"/>
      <c r="W18" s="245"/>
      <c r="X18" s="243"/>
      <c r="Y18" s="244"/>
      <c r="Z18" s="245"/>
      <c r="AA18" s="245"/>
      <c r="AB18" s="245"/>
      <c r="AC18" s="243"/>
      <c r="AD18" s="383"/>
      <c r="AE18" s="384"/>
      <c r="AF18" s="384"/>
      <c r="AG18" s="384"/>
      <c r="AH18" s="385"/>
      <c r="AI18" s="199" t="s">
        <v>59</v>
      </c>
      <c r="AJ18" s="245"/>
      <c r="AK18" s="245"/>
      <c r="AL18" s="245"/>
      <c r="AM18" s="243"/>
      <c r="AN18" s="244"/>
      <c r="AO18" s="245"/>
      <c r="AP18" s="245"/>
      <c r="AQ18" s="245"/>
      <c r="AR18" s="243"/>
      <c r="AS18" s="242"/>
      <c r="AT18" s="245"/>
      <c r="AU18" s="245"/>
      <c r="AV18" s="296"/>
      <c r="AW18" s="243"/>
      <c r="AX18" s="244"/>
      <c r="AY18" s="245"/>
      <c r="AZ18" s="245"/>
      <c r="BA18" s="245"/>
      <c r="BB18" s="243"/>
      <c r="BC18" s="244"/>
      <c r="BD18" s="245"/>
      <c r="BE18" s="245"/>
      <c r="BF18" s="245"/>
      <c r="BG18" s="243"/>
      <c r="BH18" s="377"/>
      <c r="BI18" s="378"/>
      <c r="BJ18" s="378"/>
      <c r="BK18" s="378"/>
      <c r="BL18" s="379"/>
      <c r="BM18" s="199" t="s">
        <v>59</v>
      </c>
      <c r="BN18" s="245"/>
      <c r="BO18" s="245"/>
      <c r="BP18" s="245"/>
      <c r="BQ18" s="243"/>
      <c r="BR18" s="244"/>
      <c r="BS18" s="245"/>
      <c r="BT18" s="245"/>
      <c r="BU18" s="245"/>
      <c r="BV18" s="243"/>
      <c r="BW18" s="244"/>
      <c r="BX18" s="245"/>
      <c r="BY18" s="245"/>
      <c r="BZ18" s="245"/>
      <c r="CA18" s="243"/>
      <c r="CB18" s="244"/>
      <c r="CC18" s="245"/>
      <c r="CD18" s="245"/>
      <c r="CE18" s="245"/>
      <c r="CF18" s="243"/>
      <c r="CG18" s="244"/>
      <c r="CH18" s="245"/>
      <c r="CI18" s="245"/>
      <c r="CJ18" s="245"/>
      <c r="CK18" s="243"/>
      <c r="CL18" s="297"/>
      <c r="CM18" s="298"/>
      <c r="CN18" s="299"/>
    </row>
    <row r="19" spans="1:92" s="17" customFormat="1" ht="15.75" thickBot="1">
      <c r="A19" s="413" t="s">
        <v>157</v>
      </c>
      <c r="B19" s="200"/>
      <c r="C19" s="201"/>
      <c r="D19" s="202"/>
      <c r="E19" s="203"/>
      <c r="F19" s="131"/>
      <c r="G19" s="131"/>
      <c r="H19" s="131"/>
      <c r="I19" s="148"/>
      <c r="J19" s="203"/>
      <c r="K19" s="131"/>
      <c r="L19" s="131"/>
      <c r="M19" s="131"/>
      <c r="N19" s="202"/>
      <c r="O19" s="144"/>
      <c r="P19" s="144"/>
      <c r="Q19" s="131"/>
      <c r="R19" s="131"/>
      <c r="S19" s="148"/>
      <c r="T19" s="144"/>
      <c r="U19" s="131"/>
      <c r="V19" s="131"/>
      <c r="W19" s="131"/>
      <c r="X19" s="148"/>
      <c r="Y19" s="203"/>
      <c r="Z19" s="131"/>
      <c r="AA19" s="131"/>
      <c r="AB19" s="131"/>
      <c r="AC19" s="202"/>
      <c r="AD19" s="204"/>
      <c r="AE19" s="206"/>
      <c r="AF19" s="206"/>
      <c r="AG19" s="206"/>
      <c r="AH19" s="208"/>
      <c r="AI19" s="209" t="s">
        <v>59</v>
      </c>
      <c r="AJ19" s="301"/>
      <c r="AK19" s="302"/>
      <c r="AL19" s="303"/>
      <c r="AM19" s="304"/>
      <c r="AN19" s="302"/>
      <c r="AO19" s="303"/>
      <c r="AP19" s="303"/>
      <c r="AQ19" s="303"/>
      <c r="AR19" s="304"/>
      <c r="AS19" s="305"/>
      <c r="AT19" s="303"/>
      <c r="AU19" s="303"/>
      <c r="AV19" s="306"/>
      <c r="AW19" s="304"/>
      <c r="AX19" s="302"/>
      <c r="AY19" s="303"/>
      <c r="AZ19" s="307"/>
      <c r="BA19" s="307"/>
      <c r="BB19" s="308"/>
      <c r="BC19" s="309"/>
      <c r="BD19" s="307"/>
      <c r="BE19" s="307"/>
      <c r="BF19" s="303"/>
      <c r="BG19" s="304"/>
      <c r="BH19" s="310"/>
      <c r="BI19" s="311"/>
      <c r="BJ19" s="311"/>
      <c r="BK19" s="311"/>
      <c r="BL19" s="312"/>
      <c r="BM19" s="279" t="s">
        <v>59</v>
      </c>
      <c r="BN19" s="303"/>
      <c r="BO19" s="307"/>
      <c r="BP19" s="307"/>
      <c r="BQ19" s="308"/>
      <c r="BR19" s="309"/>
      <c r="BS19" s="307"/>
      <c r="BT19" s="307"/>
      <c r="BU19" s="307"/>
      <c r="BV19" s="308"/>
      <c r="BW19" s="309"/>
      <c r="BX19" s="307"/>
      <c r="BY19" s="307"/>
      <c r="BZ19" s="307"/>
      <c r="CA19" s="308"/>
      <c r="CB19" s="309"/>
      <c r="CC19" s="307"/>
      <c r="CD19" s="307"/>
      <c r="CE19" s="307"/>
      <c r="CF19" s="308"/>
      <c r="CG19" s="309"/>
      <c r="CH19" s="307"/>
      <c r="CI19" s="307"/>
      <c r="CJ19" s="307"/>
      <c r="CK19" s="308"/>
      <c r="CL19" s="313"/>
      <c r="CM19" s="314"/>
      <c r="CN19" s="315"/>
    </row>
    <row r="20" spans="1:92" s="163" customFormat="1" ht="15.75" thickBot="1">
      <c r="A20" s="412" t="s">
        <v>158</v>
      </c>
      <c r="B20" s="211"/>
      <c r="C20" s="194"/>
      <c r="D20" s="195"/>
      <c r="E20" s="212"/>
      <c r="F20" s="193"/>
      <c r="G20" s="193"/>
      <c r="H20" s="193"/>
      <c r="I20" s="195"/>
      <c r="J20" s="212"/>
      <c r="K20" s="193"/>
      <c r="L20" s="193"/>
      <c r="M20" s="193"/>
      <c r="N20" s="195"/>
      <c r="O20" s="194"/>
      <c r="P20" s="194"/>
      <c r="Q20" s="193"/>
      <c r="R20" s="193"/>
      <c r="S20" s="195"/>
      <c r="T20" s="194"/>
      <c r="U20" s="193"/>
      <c r="V20" s="193"/>
      <c r="W20" s="193"/>
      <c r="X20" s="195"/>
      <c r="Y20" s="212"/>
      <c r="Z20" s="193"/>
      <c r="AA20" s="193"/>
      <c r="AB20" s="193"/>
      <c r="AC20" s="195"/>
      <c r="AD20" s="204"/>
      <c r="AE20" s="206"/>
      <c r="AF20" s="206"/>
      <c r="AG20" s="206"/>
      <c r="AH20" s="208"/>
      <c r="AI20" s="199" t="s">
        <v>59</v>
      </c>
      <c r="AJ20" s="193"/>
      <c r="AK20" s="316"/>
      <c r="AL20" s="317"/>
      <c r="AM20" s="241"/>
      <c r="AN20" s="317"/>
      <c r="AO20" s="234"/>
      <c r="AP20" s="234"/>
      <c r="AQ20" s="234"/>
      <c r="AR20" s="241"/>
      <c r="AS20" s="236"/>
      <c r="AT20" s="234"/>
      <c r="AU20" s="234"/>
      <c r="AV20" s="318"/>
      <c r="AW20" s="241"/>
      <c r="AX20" s="317"/>
      <c r="AY20" s="234"/>
      <c r="AZ20" s="234"/>
      <c r="BA20" s="234"/>
      <c r="BB20" s="241"/>
      <c r="BC20" s="317"/>
      <c r="BD20" s="234"/>
      <c r="BE20" s="234"/>
      <c r="BF20" s="234"/>
      <c r="BG20" s="241"/>
      <c r="BH20" s="310"/>
      <c r="BI20" s="311"/>
      <c r="BJ20" s="311"/>
      <c r="BK20" s="311"/>
      <c r="BL20" s="312"/>
      <c r="BM20" s="319" t="s">
        <v>59</v>
      </c>
      <c r="BN20" s="234"/>
      <c r="BO20" s="234"/>
      <c r="BP20" s="234"/>
      <c r="BQ20" s="241"/>
      <c r="BR20" s="317"/>
      <c r="BS20" s="234"/>
      <c r="BT20" s="234"/>
      <c r="BU20" s="234"/>
      <c r="BV20" s="241"/>
      <c r="BW20" s="317"/>
      <c r="BX20" s="234"/>
      <c r="BY20" s="234"/>
      <c r="BZ20" s="234"/>
      <c r="CA20" s="241"/>
      <c r="CB20" s="317"/>
      <c r="CC20" s="234"/>
      <c r="CD20" s="234"/>
      <c r="CE20" s="234"/>
      <c r="CF20" s="241"/>
      <c r="CG20" s="317"/>
      <c r="CH20" s="234"/>
      <c r="CI20" s="234"/>
      <c r="CJ20" s="234"/>
      <c r="CK20" s="241"/>
      <c r="CL20" s="320"/>
      <c r="CM20" s="321"/>
      <c r="CN20" s="322"/>
    </row>
    <row r="21" spans="1:92" s="17" customFormat="1" ht="15.75" thickBot="1">
      <c r="A21" s="413" t="s">
        <v>159</v>
      </c>
      <c r="B21" s="200"/>
      <c r="C21" s="201"/>
      <c r="D21" s="202"/>
      <c r="E21" s="203"/>
      <c r="F21" s="131"/>
      <c r="G21" s="131"/>
      <c r="H21" s="131"/>
      <c r="I21" s="148"/>
      <c r="J21" s="203"/>
      <c r="K21" s="131"/>
      <c r="L21" s="131"/>
      <c r="M21" s="131"/>
      <c r="N21" s="202"/>
      <c r="O21" s="144"/>
      <c r="P21" s="144"/>
      <c r="Q21" s="131"/>
      <c r="R21" s="131"/>
      <c r="S21" s="148"/>
      <c r="T21" s="144"/>
      <c r="U21" s="131"/>
      <c r="V21" s="131"/>
      <c r="W21" s="131"/>
      <c r="X21" s="148"/>
      <c r="Y21" s="203"/>
      <c r="Z21" s="131"/>
      <c r="AA21" s="131"/>
      <c r="AB21" s="144"/>
      <c r="AC21" s="202"/>
      <c r="AD21" s="204"/>
      <c r="AE21" s="205"/>
      <c r="AF21" s="206"/>
      <c r="AG21" s="207"/>
      <c r="AH21" s="208"/>
      <c r="AI21" s="209" t="s">
        <v>59</v>
      </c>
      <c r="AJ21" s="210"/>
      <c r="AK21" s="210"/>
      <c r="AL21" s="303"/>
      <c r="AM21" s="304"/>
      <c r="AN21" s="302"/>
      <c r="AO21" s="303"/>
      <c r="AP21" s="303"/>
      <c r="AQ21" s="303"/>
      <c r="AR21" s="304"/>
      <c r="AS21" s="305"/>
      <c r="AT21" s="303"/>
      <c r="AU21" s="303"/>
      <c r="AV21" s="306"/>
      <c r="AW21" s="304"/>
      <c r="AX21" s="302"/>
      <c r="AY21" s="303"/>
      <c r="AZ21" s="307"/>
      <c r="BA21" s="307"/>
      <c r="BB21" s="308"/>
      <c r="BC21" s="309"/>
      <c r="BD21" s="307"/>
      <c r="BE21" s="307"/>
      <c r="BF21" s="303"/>
      <c r="BG21" s="304"/>
      <c r="BH21" s="310"/>
      <c r="BI21" s="311"/>
      <c r="BJ21" s="311"/>
      <c r="BK21" s="311"/>
      <c r="BL21" s="312"/>
      <c r="BM21" s="279" t="s">
        <v>59</v>
      </c>
      <c r="BN21" s="303"/>
      <c r="BO21" s="307"/>
      <c r="BP21" s="307"/>
      <c r="BQ21" s="308"/>
      <c r="BR21" s="309"/>
      <c r="BS21" s="307"/>
      <c r="BT21" s="307"/>
      <c r="BU21" s="323"/>
      <c r="BV21" s="308"/>
      <c r="BW21" s="309"/>
      <c r="BX21" s="307"/>
      <c r="BY21" s="307"/>
      <c r="BZ21" s="307"/>
      <c r="CA21" s="308"/>
      <c r="CB21" s="309"/>
      <c r="CC21" s="307"/>
      <c r="CD21" s="307"/>
      <c r="CE21" s="307"/>
      <c r="CF21" s="308"/>
      <c r="CG21" s="309"/>
      <c r="CH21" s="307"/>
      <c r="CI21" s="307"/>
      <c r="CJ21" s="307"/>
      <c r="CK21" s="308"/>
      <c r="CL21" s="313"/>
      <c r="CM21" s="314"/>
      <c r="CN21" s="315"/>
    </row>
    <row r="22" spans="1:92" s="163" customFormat="1" ht="15.75" thickBot="1">
      <c r="A22" s="229" t="s">
        <v>160</v>
      </c>
      <c r="B22" s="188"/>
      <c r="C22" s="189"/>
      <c r="D22" s="190"/>
      <c r="E22" s="191"/>
      <c r="F22" s="192"/>
      <c r="G22" s="192"/>
      <c r="H22" s="192"/>
      <c r="I22" s="190"/>
      <c r="J22" s="191"/>
      <c r="K22" s="193"/>
      <c r="L22" s="192"/>
      <c r="M22" s="193"/>
      <c r="N22" s="190"/>
      <c r="O22" s="194"/>
      <c r="P22" s="194"/>
      <c r="Q22" s="193"/>
      <c r="R22" s="193"/>
      <c r="S22" s="195"/>
      <c r="T22" s="194"/>
      <c r="U22" s="193"/>
      <c r="V22" s="192"/>
      <c r="W22" s="193"/>
      <c r="X22" s="190"/>
      <c r="Y22" s="196"/>
      <c r="Z22" s="193"/>
      <c r="AA22" s="197"/>
      <c r="AB22" s="194"/>
      <c r="AC22" s="198"/>
      <c r="AD22" s="226"/>
      <c r="AE22" s="205"/>
      <c r="AF22" s="216"/>
      <c r="AG22" s="207"/>
      <c r="AH22" s="227"/>
      <c r="AI22" s="199" t="s">
        <v>59</v>
      </c>
      <c r="AJ22" s="192"/>
      <c r="AK22" s="324"/>
      <c r="AL22" s="235"/>
      <c r="AM22" s="239"/>
      <c r="AN22" s="330"/>
      <c r="AO22" s="238"/>
      <c r="AP22" s="238"/>
      <c r="AQ22" s="238"/>
      <c r="AR22" s="239"/>
      <c r="AS22" s="331"/>
      <c r="AT22" s="238"/>
      <c r="AU22" s="238"/>
      <c r="AV22" s="332"/>
      <c r="AW22" s="239"/>
      <c r="AX22" s="237"/>
      <c r="AY22" s="238"/>
      <c r="AZ22" s="238"/>
      <c r="BA22" s="238"/>
      <c r="BB22" s="239"/>
      <c r="BC22" s="331"/>
      <c r="BD22" s="238"/>
      <c r="BE22" s="238"/>
      <c r="BF22" s="238"/>
      <c r="BG22" s="239"/>
      <c r="BH22" s="380"/>
      <c r="BI22" s="381"/>
      <c r="BJ22" s="381"/>
      <c r="BK22" s="381"/>
      <c r="BL22" s="382"/>
      <c r="BM22" s="319" t="s">
        <v>59</v>
      </c>
      <c r="BN22" s="238"/>
      <c r="BO22" s="238"/>
      <c r="BP22" s="238"/>
      <c r="BQ22" s="239"/>
      <c r="BR22" s="237"/>
      <c r="BS22" s="238"/>
      <c r="BT22" s="238"/>
      <c r="BU22" s="340"/>
      <c r="BV22" s="239"/>
      <c r="BW22" s="237"/>
      <c r="BX22" s="238"/>
      <c r="BY22" s="238"/>
      <c r="BZ22" s="238"/>
      <c r="CA22" s="239"/>
      <c r="CB22" s="237"/>
      <c r="CC22" s="238"/>
      <c r="CD22" s="238"/>
      <c r="CE22" s="238"/>
      <c r="CF22" s="239"/>
      <c r="CG22" s="237"/>
      <c r="CH22" s="238"/>
      <c r="CI22" s="238"/>
      <c r="CJ22" s="238"/>
      <c r="CK22" s="239"/>
      <c r="CL22" s="341"/>
      <c r="CM22" s="342"/>
      <c r="CN22" s="343"/>
    </row>
    <row r="23" spans="1:92" s="17" customFormat="1" ht="35.25" customHeight="1">
      <c r="A23" s="736" t="s">
        <v>161</v>
      </c>
      <c r="B23" s="169" t="s">
        <v>25</v>
      </c>
      <c r="C23" s="170"/>
      <c r="D23" s="171"/>
      <c r="E23" s="172"/>
      <c r="F23" s="173"/>
      <c r="G23" s="173"/>
      <c r="H23" s="142"/>
      <c r="I23" s="175"/>
      <c r="J23" s="172"/>
      <c r="K23" s="142"/>
      <c r="L23" s="176"/>
      <c r="M23" s="142"/>
      <c r="N23" s="171"/>
      <c r="O23" s="143"/>
      <c r="P23" s="177" t="s">
        <v>140</v>
      </c>
      <c r="Q23" s="178"/>
      <c r="R23" s="142"/>
      <c r="S23" s="147"/>
      <c r="T23" s="179"/>
      <c r="U23" s="142"/>
      <c r="V23" s="176"/>
      <c r="W23" s="142"/>
      <c r="X23" s="180"/>
      <c r="Y23" s="181"/>
      <c r="Z23" s="182"/>
      <c r="AA23" s="128"/>
      <c r="AB23" s="179"/>
      <c r="AC23" s="146"/>
      <c r="AD23" s="183"/>
      <c r="AE23" s="184"/>
      <c r="AF23" s="158"/>
      <c r="AG23" s="185"/>
      <c r="AH23" s="186"/>
      <c r="AI23" s="97" t="s">
        <v>59</v>
      </c>
      <c r="AJ23" s="176"/>
      <c r="AK23" s="187"/>
      <c r="AL23" s="176"/>
      <c r="AM23" s="325"/>
      <c r="AN23" s="176"/>
      <c r="AO23" s="187"/>
      <c r="AP23" s="174" t="s">
        <v>142</v>
      </c>
      <c r="AQ23" s="187"/>
      <c r="AR23" s="146"/>
      <c r="AS23" s="326"/>
      <c r="AT23" s="187"/>
      <c r="AU23" s="187"/>
      <c r="AV23" s="140"/>
      <c r="AW23" s="146"/>
      <c r="AX23" s="326"/>
      <c r="AY23" s="128"/>
      <c r="AZ23" s="128"/>
      <c r="BA23" s="128"/>
      <c r="BB23" s="325"/>
      <c r="BC23" s="181"/>
      <c r="BD23" s="128"/>
      <c r="BE23" s="174" t="s">
        <v>142</v>
      </c>
      <c r="BF23" s="187"/>
      <c r="BG23" s="146"/>
      <c r="BH23" s="327"/>
      <c r="BI23" s="328"/>
      <c r="BJ23" s="328"/>
      <c r="BK23" s="328"/>
      <c r="BL23" s="329"/>
      <c r="BM23" s="16" t="s">
        <v>59</v>
      </c>
      <c r="BN23" s="187"/>
      <c r="BO23" s="128"/>
      <c r="BP23" s="128"/>
      <c r="BQ23" s="325"/>
      <c r="BR23" s="181"/>
      <c r="BS23" s="128"/>
      <c r="BT23" s="128"/>
      <c r="BU23" s="333"/>
      <c r="BV23" s="334"/>
      <c r="BW23" s="335"/>
      <c r="BX23" s="128"/>
      <c r="BY23" s="128"/>
      <c r="BZ23" s="336" t="s">
        <v>137</v>
      </c>
      <c r="CA23" s="334"/>
      <c r="CB23" s="335"/>
      <c r="CC23" s="128"/>
      <c r="CD23" s="128"/>
      <c r="CE23" s="128"/>
      <c r="CF23" s="325"/>
      <c r="CG23" s="181"/>
      <c r="CH23" s="128"/>
      <c r="CI23" s="128"/>
      <c r="CJ23" s="128"/>
      <c r="CK23" s="325"/>
      <c r="CL23" s="337">
        <f>COUNTIF(C23:CK23,"*")-2</f>
        <v>4</v>
      </c>
      <c r="CM23" s="338">
        <v>105</v>
      </c>
      <c r="CN23" s="339">
        <f>CL23/CM23*100</f>
        <v>3.8095238095238098</v>
      </c>
    </row>
    <row r="24" spans="1:92" s="17" customFormat="1">
      <c r="A24" s="737"/>
      <c r="B24" s="408" t="s">
        <v>67</v>
      </c>
      <c r="C24" s="56"/>
      <c r="D24" s="57"/>
      <c r="E24" s="58"/>
      <c r="F24" s="59"/>
      <c r="G24" s="59"/>
      <c r="H24" s="59"/>
      <c r="I24" s="123" t="s">
        <v>138</v>
      </c>
      <c r="J24" s="58"/>
      <c r="K24" s="44"/>
      <c r="L24" s="60"/>
      <c r="M24" s="44"/>
      <c r="N24" s="57"/>
      <c r="O24" s="84"/>
      <c r="P24" s="84"/>
      <c r="Q24" s="49"/>
      <c r="R24" s="44"/>
      <c r="S24" s="45"/>
      <c r="T24" s="85"/>
      <c r="U24" s="44"/>
      <c r="V24" s="60"/>
      <c r="W24" s="44"/>
      <c r="X24" s="135" t="s">
        <v>136</v>
      </c>
      <c r="Y24" s="88"/>
      <c r="Z24" s="55"/>
      <c r="AA24" s="66"/>
      <c r="AB24" s="85"/>
      <c r="AC24" s="45"/>
      <c r="AD24" s="63"/>
      <c r="AE24" s="53"/>
      <c r="AF24" s="64"/>
      <c r="AG24" s="54"/>
      <c r="AH24" s="65"/>
      <c r="AI24" s="156" t="s">
        <v>59</v>
      </c>
      <c r="AJ24" s="60"/>
      <c r="AK24" s="61"/>
      <c r="AL24" s="60"/>
      <c r="AM24" s="67"/>
      <c r="AN24" s="60"/>
      <c r="AO24" s="61"/>
      <c r="AP24" s="61"/>
      <c r="AQ24" s="61"/>
      <c r="AR24" s="45"/>
      <c r="AS24" s="127"/>
      <c r="AT24" s="61"/>
      <c r="AU24" s="61"/>
      <c r="AV24" s="101"/>
      <c r="AW24" s="135" t="s">
        <v>142</v>
      </c>
      <c r="AX24" s="127"/>
      <c r="AY24" s="66"/>
      <c r="AZ24" s="66"/>
      <c r="BA24" s="66"/>
      <c r="BB24" s="67"/>
      <c r="BC24" s="88"/>
      <c r="BD24" s="66"/>
      <c r="BE24" s="66"/>
      <c r="BF24" s="61"/>
      <c r="BG24" s="62"/>
      <c r="BH24" s="69"/>
      <c r="BI24" s="70"/>
      <c r="BJ24" s="70"/>
      <c r="BK24" s="70"/>
      <c r="BL24" s="71"/>
      <c r="BM24" s="16" t="s">
        <v>59</v>
      </c>
      <c r="BN24" s="61"/>
      <c r="BO24" s="66"/>
      <c r="BP24" s="66"/>
      <c r="BQ24" s="67"/>
      <c r="BR24" s="88"/>
      <c r="BS24" s="66"/>
      <c r="BT24" s="66"/>
      <c r="BU24" s="72"/>
      <c r="BV24" s="73"/>
      <c r="BW24" s="68"/>
      <c r="BX24" s="66"/>
      <c r="BY24" s="66"/>
      <c r="BZ24" s="66"/>
      <c r="CA24" s="73"/>
      <c r="CB24" s="68"/>
      <c r="CC24" s="66"/>
      <c r="CD24" s="66"/>
      <c r="CE24" s="123" t="s">
        <v>143</v>
      </c>
      <c r="CF24" s="67"/>
      <c r="CG24" s="88"/>
      <c r="CH24" s="66"/>
      <c r="CI24" s="66"/>
      <c r="CJ24" s="66"/>
      <c r="CK24" s="67"/>
      <c r="CL24" s="98">
        <f t="shared" ref="CL24:CL40" si="0">COUNTIF(C24:CK24,"*")-2</f>
        <v>4</v>
      </c>
      <c r="CM24" s="111">
        <v>105</v>
      </c>
      <c r="CN24" s="162">
        <f t="shared" ref="CN24:CN40" si="1">CL24/CM24*100</f>
        <v>3.8095238095238098</v>
      </c>
    </row>
    <row r="25" spans="1:92" s="17" customFormat="1" ht="21" customHeight="1">
      <c r="A25" s="737"/>
      <c r="B25" s="168" t="s">
        <v>130</v>
      </c>
      <c r="C25" s="56"/>
      <c r="D25" s="57"/>
      <c r="E25" s="58"/>
      <c r="F25" s="59"/>
      <c r="G25" s="59"/>
      <c r="H25" s="59"/>
      <c r="I25" s="150"/>
      <c r="J25" s="58"/>
      <c r="K25" s="44"/>
      <c r="L25" s="60"/>
      <c r="M25" s="123" t="s">
        <v>139</v>
      </c>
      <c r="N25" s="57"/>
      <c r="O25" s="84"/>
      <c r="P25" s="84"/>
      <c r="Q25" s="49"/>
      <c r="R25" s="44"/>
      <c r="S25" s="45"/>
      <c r="T25" s="85"/>
      <c r="U25" s="44"/>
      <c r="V25" s="60"/>
      <c r="W25" s="44"/>
      <c r="X25" s="74"/>
      <c r="Y25" s="88"/>
      <c r="Z25" s="55"/>
      <c r="AA25" s="66"/>
      <c r="AB25" s="85"/>
      <c r="AC25" s="62"/>
      <c r="AD25" s="63"/>
      <c r="AE25" s="53"/>
      <c r="AF25" s="64"/>
      <c r="AG25" s="54"/>
      <c r="AH25" s="65"/>
      <c r="AI25" s="156" t="s">
        <v>59</v>
      </c>
      <c r="AJ25" s="60"/>
      <c r="AK25" s="45"/>
      <c r="AL25" s="60"/>
      <c r="AM25" s="67"/>
      <c r="AN25" s="60"/>
      <c r="AO25" s="61"/>
      <c r="AP25" s="61"/>
      <c r="AQ25" s="61"/>
      <c r="AR25" s="62"/>
      <c r="AS25" s="127"/>
      <c r="AT25" s="61"/>
      <c r="AU25" s="61"/>
      <c r="AV25" s="101"/>
      <c r="AW25" s="62"/>
      <c r="AX25" s="127"/>
      <c r="AY25" s="66"/>
      <c r="AZ25" s="66"/>
      <c r="BA25" s="45"/>
      <c r="BB25" s="67"/>
      <c r="BC25" s="88"/>
      <c r="BD25" s="66"/>
      <c r="BE25" s="66"/>
      <c r="BF25" s="61"/>
      <c r="BG25" s="62"/>
      <c r="BH25" s="69"/>
      <c r="BI25" s="70"/>
      <c r="BJ25" s="70"/>
      <c r="BK25" s="70"/>
      <c r="BL25" s="71"/>
      <c r="BM25" s="16" t="s">
        <v>59</v>
      </c>
      <c r="BN25" s="61"/>
      <c r="BO25" s="44"/>
      <c r="BP25" s="123" t="s">
        <v>143</v>
      </c>
      <c r="BQ25" s="67"/>
      <c r="BR25" s="88"/>
      <c r="BS25" s="66"/>
      <c r="BT25" s="66"/>
      <c r="BU25" s="72"/>
      <c r="BV25" s="73"/>
      <c r="BW25" s="68"/>
      <c r="BX25" s="66"/>
      <c r="BY25" s="66"/>
      <c r="BZ25" s="66"/>
      <c r="CA25" s="73"/>
      <c r="CB25" s="68"/>
      <c r="CC25" s="66"/>
      <c r="CD25" s="66"/>
      <c r="CE25" s="66"/>
      <c r="CF25" s="67"/>
      <c r="CG25" s="88"/>
      <c r="CH25" s="66"/>
      <c r="CI25" s="66"/>
      <c r="CJ25" s="66"/>
      <c r="CK25" s="67"/>
      <c r="CL25" s="98">
        <f t="shared" si="0"/>
        <v>2</v>
      </c>
      <c r="CM25" s="111">
        <v>34</v>
      </c>
      <c r="CN25" s="162">
        <f t="shared" si="1"/>
        <v>5.8823529411764701</v>
      </c>
    </row>
    <row r="26" spans="1:92" s="17" customFormat="1" ht="16.5" customHeight="1">
      <c r="A26" s="737"/>
      <c r="B26" s="167" t="s">
        <v>131</v>
      </c>
      <c r="C26" s="56"/>
      <c r="D26" s="57"/>
      <c r="E26" s="58"/>
      <c r="F26" s="59"/>
      <c r="G26" s="59"/>
      <c r="H26" s="59"/>
      <c r="I26" s="150"/>
      <c r="J26" s="58"/>
      <c r="K26" s="44"/>
      <c r="L26" s="60"/>
      <c r="M26" s="44"/>
      <c r="N26" s="57"/>
      <c r="O26" s="84"/>
      <c r="P26" s="84"/>
      <c r="Q26" s="49"/>
      <c r="R26" s="44"/>
      <c r="S26" s="45"/>
      <c r="T26" s="123" t="s">
        <v>139</v>
      </c>
      <c r="U26" s="44"/>
      <c r="V26" s="60"/>
      <c r="W26" s="44"/>
      <c r="X26" s="74"/>
      <c r="Y26" s="88"/>
      <c r="Z26" s="55"/>
      <c r="AA26" s="66"/>
      <c r="AB26" s="85"/>
      <c r="AC26" s="62"/>
      <c r="AD26" s="63"/>
      <c r="AE26" s="53"/>
      <c r="AF26" s="64"/>
      <c r="AG26" s="54"/>
      <c r="AH26" s="65"/>
      <c r="AI26" s="156" t="s">
        <v>59</v>
      </c>
      <c r="AJ26" s="60"/>
      <c r="AK26" s="61"/>
      <c r="AL26" s="60"/>
      <c r="AM26" s="67"/>
      <c r="AN26" s="60"/>
      <c r="AO26" s="61"/>
      <c r="AP26" s="61"/>
      <c r="AQ26" s="61"/>
      <c r="AR26" s="62"/>
      <c r="AS26" s="127"/>
      <c r="AT26" s="61"/>
      <c r="AU26" s="61"/>
      <c r="AV26" s="101"/>
      <c r="AW26" s="62"/>
      <c r="AX26" s="127"/>
      <c r="AY26" s="66"/>
      <c r="AZ26" s="66"/>
      <c r="BA26" s="66"/>
      <c r="BB26" s="67"/>
      <c r="BC26" s="88"/>
      <c r="BD26" s="66"/>
      <c r="BE26" s="66"/>
      <c r="BF26" s="61"/>
      <c r="BG26" s="62"/>
      <c r="BH26" s="69"/>
      <c r="BI26" s="70"/>
      <c r="BJ26" s="70"/>
      <c r="BK26" s="70"/>
      <c r="BL26" s="71"/>
      <c r="BM26" s="16" t="s">
        <v>59</v>
      </c>
      <c r="BN26" s="61"/>
      <c r="BO26" s="66"/>
      <c r="BP26" s="66"/>
      <c r="BQ26" s="67"/>
      <c r="BR26" s="88"/>
      <c r="BS26" s="66"/>
      <c r="BT26" s="66"/>
      <c r="BU26" s="72"/>
      <c r="BV26" s="73"/>
      <c r="BW26" s="68"/>
      <c r="BX26" s="66"/>
      <c r="BY26" s="66"/>
      <c r="BZ26" s="66"/>
      <c r="CA26" s="123" t="s">
        <v>136</v>
      </c>
      <c r="CB26" s="68"/>
      <c r="CC26" s="66"/>
      <c r="CD26" s="66"/>
      <c r="CE26" s="66"/>
      <c r="CF26" s="67"/>
      <c r="CG26" s="88"/>
      <c r="CH26" s="66"/>
      <c r="CI26" s="66"/>
      <c r="CJ26" s="66"/>
      <c r="CK26" s="67"/>
      <c r="CL26" s="98">
        <f t="shared" si="0"/>
        <v>2</v>
      </c>
      <c r="CM26" s="111">
        <v>34</v>
      </c>
      <c r="CN26" s="162">
        <f t="shared" si="1"/>
        <v>5.8823529411764701</v>
      </c>
    </row>
    <row r="27" spans="1:92" s="17" customFormat="1" ht="20.25" customHeight="1">
      <c r="A27" s="737"/>
      <c r="B27" s="168" t="s">
        <v>31</v>
      </c>
      <c r="C27" s="56"/>
      <c r="D27" s="57"/>
      <c r="E27" s="58"/>
      <c r="F27" s="59"/>
      <c r="G27" s="59"/>
      <c r="H27" s="123" t="s">
        <v>138</v>
      </c>
      <c r="I27" s="150"/>
      <c r="J27" s="58"/>
      <c r="K27" s="44"/>
      <c r="L27" s="60"/>
      <c r="M27" s="44"/>
      <c r="N27" s="57"/>
      <c r="O27" s="84"/>
      <c r="P27" s="84"/>
      <c r="Q27" s="49"/>
      <c r="R27" s="44"/>
      <c r="S27" s="45"/>
      <c r="T27" s="85"/>
      <c r="U27" s="44"/>
      <c r="V27" s="60"/>
      <c r="W27" s="44"/>
      <c r="X27" s="74"/>
      <c r="Y27" s="88"/>
      <c r="Z27" s="55"/>
      <c r="AA27" s="66"/>
      <c r="AB27" s="85"/>
      <c r="AC27" s="123" t="s">
        <v>136</v>
      </c>
      <c r="AD27" s="63"/>
      <c r="AE27" s="53"/>
      <c r="AF27" s="64"/>
      <c r="AG27" s="54"/>
      <c r="AH27" s="65"/>
      <c r="AI27" s="156" t="s">
        <v>59</v>
      </c>
      <c r="AJ27" s="60"/>
      <c r="AK27" s="61"/>
      <c r="AL27" s="60"/>
      <c r="AM27" s="67"/>
      <c r="AN27" s="60"/>
      <c r="AO27" s="61"/>
      <c r="AP27" s="61"/>
      <c r="AQ27" s="61"/>
      <c r="AR27" s="62"/>
      <c r="AS27" s="127"/>
      <c r="AT27" s="61"/>
      <c r="AU27" s="61"/>
      <c r="AV27" s="101"/>
      <c r="AW27" s="62"/>
      <c r="AX27" s="127"/>
      <c r="AY27" s="66"/>
      <c r="AZ27" s="66"/>
      <c r="BA27" s="66"/>
      <c r="BB27" s="67"/>
      <c r="BC27" s="88"/>
      <c r="BD27" s="66"/>
      <c r="BE27" s="66"/>
      <c r="BF27" s="61"/>
      <c r="BG27" s="62"/>
      <c r="BH27" s="69"/>
      <c r="BI27" s="70"/>
      <c r="BJ27" s="70"/>
      <c r="BK27" s="70"/>
      <c r="BL27" s="71"/>
      <c r="BM27" s="16" t="s">
        <v>59</v>
      </c>
      <c r="BN27" s="61"/>
      <c r="BO27" s="66"/>
      <c r="BP27" s="66"/>
      <c r="BQ27" s="67"/>
      <c r="BR27" s="88"/>
      <c r="BS27" s="66"/>
      <c r="BT27" s="66"/>
      <c r="BU27" s="72"/>
      <c r="BV27" s="123" t="s">
        <v>136</v>
      </c>
      <c r="BW27" s="68"/>
      <c r="BX27" s="66"/>
      <c r="BY27" s="66"/>
      <c r="BZ27" s="66"/>
      <c r="CA27" s="73"/>
      <c r="CB27" s="68"/>
      <c r="CC27" s="66"/>
      <c r="CD27" s="66"/>
      <c r="CE27" s="66"/>
      <c r="CF27" s="67"/>
      <c r="CG27" s="88"/>
      <c r="CH27" s="66"/>
      <c r="CI27" s="123" t="s">
        <v>142</v>
      </c>
      <c r="CJ27" s="66"/>
      <c r="CK27" s="67"/>
      <c r="CL27" s="98">
        <f t="shared" si="0"/>
        <v>4</v>
      </c>
      <c r="CM27" s="111">
        <v>102</v>
      </c>
      <c r="CN27" s="162">
        <f t="shared" si="1"/>
        <v>3.9215686274509802</v>
      </c>
    </row>
    <row r="28" spans="1:92" s="17" customFormat="1" ht="35.25" customHeight="1">
      <c r="A28" s="737"/>
      <c r="B28" s="167" t="s">
        <v>132</v>
      </c>
      <c r="C28" s="56"/>
      <c r="D28" s="57"/>
      <c r="E28" s="58"/>
      <c r="F28" s="59"/>
      <c r="G28" s="59"/>
      <c r="H28" s="59"/>
      <c r="I28" s="150"/>
      <c r="J28" s="58"/>
      <c r="K28" s="44"/>
      <c r="L28" s="60"/>
      <c r="M28" s="44"/>
      <c r="N28" s="57"/>
      <c r="O28" s="134" t="s">
        <v>138</v>
      </c>
      <c r="P28" s="84"/>
      <c r="Q28" s="49"/>
      <c r="R28" s="44"/>
      <c r="S28" s="45"/>
      <c r="T28" s="85"/>
      <c r="U28" s="44"/>
      <c r="V28" s="60"/>
      <c r="W28" s="44"/>
      <c r="X28" s="74"/>
      <c r="Y28" s="88"/>
      <c r="Z28" s="55"/>
      <c r="AA28" s="66"/>
      <c r="AB28" s="85"/>
      <c r="AC28" s="62"/>
      <c r="AD28" s="63"/>
      <c r="AE28" s="53"/>
      <c r="AF28" s="64"/>
      <c r="AG28" s="54"/>
      <c r="AH28" s="65"/>
      <c r="AI28" s="156" t="s">
        <v>59</v>
      </c>
      <c r="AJ28" s="60"/>
      <c r="AK28" s="61"/>
      <c r="AL28" s="60"/>
      <c r="AM28" s="67"/>
      <c r="AN28" s="60"/>
      <c r="AO28" s="61"/>
      <c r="AP28" s="61"/>
      <c r="AQ28" s="61"/>
      <c r="AR28" s="62"/>
      <c r="AS28" s="127"/>
      <c r="AT28" s="61"/>
      <c r="AU28" s="61"/>
      <c r="AV28" s="123" t="s">
        <v>142</v>
      </c>
      <c r="AW28" s="62"/>
      <c r="AX28" s="127"/>
      <c r="AY28" s="66"/>
      <c r="AZ28" s="66"/>
      <c r="BA28" s="66"/>
      <c r="BB28" s="67"/>
      <c r="BC28" s="88"/>
      <c r="BD28" s="66"/>
      <c r="BE28" s="66"/>
      <c r="BF28" s="61"/>
      <c r="BG28" s="62"/>
      <c r="BH28" s="69"/>
      <c r="BI28" s="70"/>
      <c r="BJ28" s="70"/>
      <c r="BK28" s="70"/>
      <c r="BL28" s="71"/>
      <c r="BM28" s="16" t="s">
        <v>59</v>
      </c>
      <c r="BN28" s="61"/>
      <c r="BO28" s="66"/>
      <c r="BP28" s="66"/>
      <c r="BQ28" s="67"/>
      <c r="BR28" s="88"/>
      <c r="BS28" s="66"/>
      <c r="BT28" s="66"/>
      <c r="BU28" s="72"/>
      <c r="BV28" s="73"/>
      <c r="BW28" s="68"/>
      <c r="BX28" s="66"/>
      <c r="BY28" s="44"/>
      <c r="BZ28" s="66"/>
      <c r="CA28" s="73"/>
      <c r="CB28" s="68"/>
      <c r="CC28" s="66"/>
      <c r="CD28" s="66"/>
      <c r="CE28" s="66"/>
      <c r="CF28" s="67"/>
      <c r="CG28" s="88"/>
      <c r="CH28" s="66"/>
      <c r="CI28" s="66"/>
      <c r="CJ28" s="44"/>
      <c r="CK28" s="67"/>
      <c r="CL28" s="98">
        <f t="shared" si="0"/>
        <v>2</v>
      </c>
      <c r="CM28" s="111">
        <v>34</v>
      </c>
      <c r="CN28" s="162">
        <f t="shared" si="1"/>
        <v>5.8823529411764701</v>
      </c>
    </row>
    <row r="29" spans="1:92" s="17" customFormat="1">
      <c r="A29" s="737"/>
      <c r="B29" s="168" t="s">
        <v>133</v>
      </c>
      <c r="C29" s="56"/>
      <c r="D29" s="57"/>
      <c r="E29" s="58"/>
      <c r="F29" s="59"/>
      <c r="G29" s="59"/>
      <c r="H29" s="59"/>
      <c r="I29" s="150"/>
      <c r="J29" s="58"/>
      <c r="K29" s="44"/>
      <c r="L29" s="60"/>
      <c r="M29" s="44"/>
      <c r="N29" s="57"/>
      <c r="O29" s="84"/>
      <c r="P29" s="84"/>
      <c r="Q29" s="44"/>
      <c r="R29" s="44"/>
      <c r="S29" s="45"/>
      <c r="T29" s="85"/>
      <c r="U29" s="46" t="s">
        <v>140</v>
      </c>
      <c r="V29" s="60"/>
      <c r="W29" s="44"/>
      <c r="X29" s="74"/>
      <c r="Y29" s="88"/>
      <c r="Z29" s="55"/>
      <c r="AA29" s="66"/>
      <c r="AB29" s="85"/>
      <c r="AC29" s="62"/>
      <c r="AD29" s="63"/>
      <c r="AE29" s="53"/>
      <c r="AF29" s="64"/>
      <c r="AG29" s="54"/>
      <c r="AH29" s="65"/>
      <c r="AI29" s="156" t="s">
        <v>59</v>
      </c>
      <c r="AJ29" s="60"/>
      <c r="AK29" s="61"/>
      <c r="AL29" s="60"/>
      <c r="AM29" s="67"/>
      <c r="AN29" s="60"/>
      <c r="AO29" s="61"/>
      <c r="AP29" s="61"/>
      <c r="AQ29" s="61"/>
      <c r="AR29" s="62"/>
      <c r="AS29" s="127"/>
      <c r="AT29" s="61"/>
      <c r="AU29" s="61"/>
      <c r="AV29" s="101"/>
      <c r="AW29" s="62"/>
      <c r="AX29" s="127"/>
      <c r="AY29" s="66"/>
      <c r="AZ29" s="123" t="s">
        <v>144</v>
      </c>
      <c r="BA29" s="66"/>
      <c r="BB29" s="67"/>
      <c r="BC29" s="88"/>
      <c r="BD29" s="66"/>
      <c r="BE29" s="66"/>
      <c r="BF29" s="61"/>
      <c r="BG29" s="62"/>
      <c r="BH29" s="69"/>
      <c r="BI29" s="70"/>
      <c r="BJ29" s="70"/>
      <c r="BK29" s="70"/>
      <c r="BL29" s="71"/>
      <c r="BM29" s="16" t="s">
        <v>59</v>
      </c>
      <c r="BN29" s="61"/>
      <c r="BO29" s="66"/>
      <c r="BP29" s="66"/>
      <c r="BQ29" s="67"/>
      <c r="BR29" s="88"/>
      <c r="BS29" s="66"/>
      <c r="BT29" s="66"/>
      <c r="BU29" s="72"/>
      <c r="BV29" s="73"/>
      <c r="BW29" s="68"/>
      <c r="BX29" s="66"/>
      <c r="BY29" s="66"/>
      <c r="BZ29" s="66"/>
      <c r="CA29" s="73"/>
      <c r="CB29" s="68"/>
      <c r="CC29" s="66"/>
      <c r="CD29" s="66"/>
      <c r="CE29" s="66"/>
      <c r="CF29" s="67"/>
      <c r="CG29" s="123" t="s">
        <v>146</v>
      </c>
      <c r="CH29" s="66"/>
      <c r="CI29" s="66"/>
      <c r="CJ29" s="66"/>
      <c r="CK29" s="67"/>
      <c r="CL29" s="98">
        <f t="shared" si="0"/>
        <v>3</v>
      </c>
      <c r="CM29" s="111">
        <v>68</v>
      </c>
      <c r="CN29" s="162">
        <f t="shared" si="1"/>
        <v>4.4117647058823533</v>
      </c>
    </row>
    <row r="30" spans="1:92" s="17" customFormat="1">
      <c r="A30" s="737"/>
      <c r="B30" s="167" t="s">
        <v>33</v>
      </c>
      <c r="C30" s="56"/>
      <c r="D30" s="57"/>
      <c r="E30" s="58"/>
      <c r="F30" s="44"/>
      <c r="G30" s="59"/>
      <c r="H30" s="59"/>
      <c r="I30" s="150"/>
      <c r="J30" s="58"/>
      <c r="K30" s="44"/>
      <c r="L30" s="60"/>
      <c r="M30" s="44"/>
      <c r="N30" s="57"/>
      <c r="O30" s="84"/>
      <c r="P30" s="84"/>
      <c r="Q30" s="49"/>
      <c r="R30" s="44"/>
      <c r="S30" s="45"/>
      <c r="T30" s="85"/>
      <c r="U30" s="44"/>
      <c r="V30" s="60"/>
      <c r="W30" s="44"/>
      <c r="X30" s="74"/>
      <c r="Y30" s="88"/>
      <c r="Z30" s="55"/>
      <c r="AA30" s="66"/>
      <c r="AB30" s="52" t="s">
        <v>140</v>
      </c>
      <c r="AC30" s="62"/>
      <c r="AD30" s="63"/>
      <c r="AE30" s="53"/>
      <c r="AF30" s="64"/>
      <c r="AG30" s="54"/>
      <c r="AH30" s="65"/>
      <c r="AI30" s="156" t="s">
        <v>59</v>
      </c>
      <c r="AJ30" s="60"/>
      <c r="AK30" s="61"/>
      <c r="AL30" s="60"/>
      <c r="AM30" s="67"/>
      <c r="AN30" s="60"/>
      <c r="AO30" s="61"/>
      <c r="AP30" s="61"/>
      <c r="AQ30" s="61"/>
      <c r="AR30" s="62"/>
      <c r="AS30" s="127"/>
      <c r="AT30" s="61"/>
      <c r="AU30" s="61"/>
      <c r="AV30" s="101"/>
      <c r="AW30" s="62"/>
      <c r="AX30" s="127"/>
      <c r="AY30" s="66"/>
      <c r="AZ30" s="66"/>
      <c r="BA30" s="66"/>
      <c r="BB30" s="135" t="s">
        <v>142</v>
      </c>
      <c r="BC30" s="88"/>
      <c r="BD30" s="66"/>
      <c r="BE30" s="66"/>
      <c r="BF30" s="61"/>
      <c r="BG30" s="62"/>
      <c r="BH30" s="69"/>
      <c r="BI30" s="70"/>
      <c r="BJ30" s="70"/>
      <c r="BK30" s="70"/>
      <c r="BL30" s="71"/>
      <c r="BM30" s="16" t="s">
        <v>59</v>
      </c>
      <c r="BN30" s="61"/>
      <c r="BO30" s="66"/>
      <c r="BP30" s="66"/>
      <c r="BQ30" s="67"/>
      <c r="BR30" s="88"/>
      <c r="BS30" s="66"/>
      <c r="BT30" s="66"/>
      <c r="BU30" s="72"/>
      <c r="BV30" s="73"/>
      <c r="BW30" s="68"/>
      <c r="BX30" s="66"/>
      <c r="BY30" s="66"/>
      <c r="BZ30" s="66"/>
      <c r="CA30" s="73"/>
      <c r="CB30" s="68"/>
      <c r="CC30" s="66"/>
      <c r="CD30" s="66"/>
      <c r="CE30" s="66"/>
      <c r="CF30" s="67"/>
      <c r="CG30" s="88"/>
      <c r="CH30" s="66"/>
      <c r="CI30" s="66"/>
      <c r="CJ30" s="66"/>
      <c r="CK30" s="67"/>
      <c r="CL30" s="98">
        <f t="shared" si="0"/>
        <v>2</v>
      </c>
      <c r="CM30" s="111">
        <v>34</v>
      </c>
      <c r="CN30" s="162">
        <f t="shared" si="1"/>
        <v>5.8823529411764701</v>
      </c>
    </row>
    <row r="31" spans="1:92" s="17" customFormat="1">
      <c r="A31" s="737"/>
      <c r="B31" s="168" t="s">
        <v>34</v>
      </c>
      <c r="C31" s="56"/>
      <c r="D31" s="57"/>
      <c r="E31" s="58"/>
      <c r="F31" s="59"/>
      <c r="G31" s="59"/>
      <c r="H31" s="59"/>
      <c r="I31" s="150"/>
      <c r="J31" s="58"/>
      <c r="K31" s="44"/>
      <c r="L31" s="60"/>
      <c r="M31" s="44"/>
      <c r="N31" s="57"/>
      <c r="O31" s="84"/>
      <c r="P31" s="84"/>
      <c r="Q31" s="44"/>
      <c r="R31" s="44"/>
      <c r="S31" s="45"/>
      <c r="T31" s="85"/>
      <c r="U31" s="44"/>
      <c r="V31" s="60"/>
      <c r="W31" s="44"/>
      <c r="X31" s="74"/>
      <c r="Y31" s="88"/>
      <c r="Z31" s="51" t="s">
        <v>140</v>
      </c>
      <c r="AA31" s="66"/>
      <c r="AB31" s="85"/>
      <c r="AC31" s="62"/>
      <c r="AD31" s="63"/>
      <c r="AE31" s="53"/>
      <c r="AF31" s="64"/>
      <c r="AG31" s="54"/>
      <c r="AH31" s="65"/>
      <c r="AI31" s="156" t="s">
        <v>59</v>
      </c>
      <c r="AJ31" s="60"/>
      <c r="AK31" s="61"/>
      <c r="AL31" s="60"/>
      <c r="AM31" s="67"/>
      <c r="AN31" s="60"/>
      <c r="AO31" s="61"/>
      <c r="AP31" s="61"/>
      <c r="AQ31" s="61"/>
      <c r="AR31" s="62"/>
      <c r="AS31" s="127"/>
      <c r="AT31" s="61"/>
      <c r="AU31" s="61"/>
      <c r="AV31" s="101"/>
      <c r="AW31" s="62"/>
      <c r="AX31" s="134" t="s">
        <v>136</v>
      </c>
      <c r="AY31" s="66"/>
      <c r="AZ31" s="66"/>
      <c r="BA31" s="66"/>
      <c r="BB31" s="67"/>
      <c r="BC31" s="88"/>
      <c r="BD31" s="66"/>
      <c r="BE31" s="66"/>
      <c r="BF31" s="61"/>
      <c r="BG31" s="62"/>
      <c r="BH31" s="69"/>
      <c r="BI31" s="70"/>
      <c r="BJ31" s="70"/>
      <c r="BK31" s="70"/>
      <c r="BL31" s="71"/>
      <c r="BM31" s="16" t="s">
        <v>59</v>
      </c>
      <c r="BN31" s="61"/>
      <c r="BO31" s="66"/>
      <c r="BP31" s="66"/>
      <c r="BQ31" s="67"/>
      <c r="BR31" s="88"/>
      <c r="BS31" s="66"/>
      <c r="BT31" s="123" t="s">
        <v>142</v>
      </c>
      <c r="BU31" s="72"/>
      <c r="BV31" s="73"/>
      <c r="BW31" s="68"/>
      <c r="BX31" s="66"/>
      <c r="BY31" s="66"/>
      <c r="BZ31" s="66"/>
      <c r="CA31" s="73"/>
      <c r="CB31" s="68"/>
      <c r="CC31" s="66"/>
      <c r="CD31" s="66"/>
      <c r="CE31" s="66"/>
      <c r="CF31" s="67"/>
      <c r="CG31" s="88"/>
      <c r="CH31" s="66"/>
      <c r="CI31" s="66"/>
      <c r="CJ31" s="66"/>
      <c r="CK31" s="67"/>
      <c r="CL31" s="98">
        <f t="shared" si="0"/>
        <v>3</v>
      </c>
      <c r="CM31" s="111">
        <v>68</v>
      </c>
      <c r="CN31" s="162">
        <f t="shared" si="1"/>
        <v>4.4117647058823533</v>
      </c>
    </row>
    <row r="32" spans="1:92" s="17" customFormat="1" ht="37.5" customHeight="1">
      <c r="A32" s="737"/>
      <c r="B32" s="167" t="s">
        <v>27</v>
      </c>
      <c r="C32" s="56"/>
      <c r="D32" s="57"/>
      <c r="E32" s="58"/>
      <c r="F32" s="44"/>
      <c r="G32" s="59"/>
      <c r="H32" s="59"/>
      <c r="I32" s="150"/>
      <c r="J32" s="58"/>
      <c r="K32" s="44"/>
      <c r="L32" s="60"/>
      <c r="M32" s="44"/>
      <c r="N32" s="57"/>
      <c r="O32" s="84"/>
      <c r="P32" s="84"/>
      <c r="Q32" s="49"/>
      <c r="R32" s="46" t="s">
        <v>140</v>
      </c>
      <c r="S32" s="45"/>
      <c r="T32" s="85"/>
      <c r="U32" s="44"/>
      <c r="V32" s="60"/>
      <c r="W32" s="44"/>
      <c r="X32" s="74"/>
      <c r="Y32" s="88"/>
      <c r="Z32" s="55"/>
      <c r="AA32" s="66"/>
      <c r="AB32" s="85"/>
      <c r="AC32" s="62"/>
      <c r="AD32" s="63"/>
      <c r="AE32" s="53"/>
      <c r="AF32" s="64"/>
      <c r="AG32" s="54"/>
      <c r="AH32" s="65"/>
      <c r="AI32" s="156" t="s">
        <v>59</v>
      </c>
      <c r="AJ32" s="60"/>
      <c r="AK32" s="61"/>
      <c r="AL32" s="60"/>
      <c r="AM32" s="67"/>
      <c r="AN32" s="60"/>
      <c r="AO32" s="61"/>
      <c r="AP32" s="61"/>
      <c r="AQ32" s="61"/>
      <c r="AR32" s="62"/>
      <c r="AS32" s="127"/>
      <c r="AT32" s="123" t="s">
        <v>142</v>
      </c>
      <c r="AU32" s="61"/>
      <c r="AV32" s="101"/>
      <c r="AW32" s="62"/>
      <c r="AX32" s="127"/>
      <c r="AY32" s="66"/>
      <c r="AZ32" s="66"/>
      <c r="BA32" s="66"/>
      <c r="BB32" s="67"/>
      <c r="BC32" s="88"/>
      <c r="BD32" s="66"/>
      <c r="BE32" s="66"/>
      <c r="BF32" s="61"/>
      <c r="BG32" s="62"/>
      <c r="BH32" s="69"/>
      <c r="BI32" s="70"/>
      <c r="BJ32" s="70"/>
      <c r="BK32" s="70"/>
      <c r="BL32" s="71"/>
      <c r="BM32" s="16" t="s">
        <v>59</v>
      </c>
      <c r="BN32" s="61"/>
      <c r="BO32" s="123" t="s">
        <v>142</v>
      </c>
      <c r="BP32" s="66"/>
      <c r="BQ32" s="67"/>
      <c r="BR32" s="88"/>
      <c r="BS32" s="66"/>
      <c r="BT32" s="66"/>
      <c r="BU32" s="72"/>
      <c r="BV32" s="73"/>
      <c r="BW32" s="68"/>
      <c r="BX32" s="66"/>
      <c r="BY32" s="66"/>
      <c r="BZ32" s="66"/>
      <c r="CA32" s="73"/>
      <c r="CB32" s="68"/>
      <c r="CC32" s="124" t="s">
        <v>137</v>
      </c>
      <c r="CD32" s="66"/>
      <c r="CE32" s="66"/>
      <c r="CF32" s="67"/>
      <c r="CG32" s="88"/>
      <c r="CH32" s="66"/>
      <c r="CI32" s="66"/>
      <c r="CJ32" s="66"/>
      <c r="CK32" s="67"/>
      <c r="CL32" s="98">
        <f t="shared" si="0"/>
        <v>4</v>
      </c>
      <c r="CM32" s="111">
        <v>170</v>
      </c>
      <c r="CN32" s="162">
        <f t="shared" si="1"/>
        <v>2.3529411764705883</v>
      </c>
    </row>
    <row r="33" spans="1:92" s="17" customFormat="1">
      <c r="A33" s="737"/>
      <c r="B33" s="168" t="s">
        <v>32</v>
      </c>
      <c r="C33" s="56"/>
      <c r="D33" s="57"/>
      <c r="E33" s="58"/>
      <c r="F33" s="59"/>
      <c r="G33" s="59"/>
      <c r="H33" s="59"/>
      <c r="I33" s="150"/>
      <c r="J33" s="58"/>
      <c r="K33" s="123" t="s">
        <v>138</v>
      </c>
      <c r="L33" s="60"/>
      <c r="M33" s="44"/>
      <c r="N33" s="57"/>
      <c r="O33" s="84"/>
      <c r="P33" s="84"/>
      <c r="Q33" s="49"/>
      <c r="R33" s="44"/>
      <c r="S33" s="45"/>
      <c r="T33" s="85"/>
      <c r="U33" s="44"/>
      <c r="V33" s="60"/>
      <c r="W33" s="44"/>
      <c r="X33" s="74"/>
      <c r="Y33" s="44"/>
      <c r="Z33" s="55"/>
      <c r="AA33" s="66"/>
      <c r="AB33" s="85"/>
      <c r="AC33" s="62"/>
      <c r="AD33" s="63"/>
      <c r="AE33" s="53"/>
      <c r="AF33" s="64"/>
      <c r="AG33" s="54"/>
      <c r="AH33" s="65"/>
      <c r="AI33" s="156" t="s">
        <v>59</v>
      </c>
      <c r="AJ33" s="60"/>
      <c r="AK33" s="61"/>
      <c r="AL33" s="60"/>
      <c r="AM33" s="67"/>
      <c r="AN33" s="60"/>
      <c r="AO33" s="61"/>
      <c r="AP33" s="61"/>
      <c r="AQ33" s="61"/>
      <c r="AR33" s="62"/>
      <c r="AS33" s="127"/>
      <c r="AT33" s="61"/>
      <c r="AU33" s="61"/>
      <c r="AV33" s="101"/>
      <c r="AW33" s="62"/>
      <c r="AX33" s="127"/>
      <c r="AY33" s="66"/>
      <c r="AZ33" s="66"/>
      <c r="BA33" s="66"/>
      <c r="BB33" s="67"/>
      <c r="BC33" s="88"/>
      <c r="BD33" s="66"/>
      <c r="BE33" s="66"/>
      <c r="BF33" s="61"/>
      <c r="BG33" s="62"/>
      <c r="BH33" s="69"/>
      <c r="BI33" s="70"/>
      <c r="BJ33" s="70"/>
      <c r="BK33" s="70"/>
      <c r="BL33" s="71"/>
      <c r="BM33" s="16" t="s">
        <v>59</v>
      </c>
      <c r="BN33" s="61"/>
      <c r="BO33" s="66"/>
      <c r="BP33" s="66"/>
      <c r="BQ33" s="67"/>
      <c r="BR33" s="88"/>
      <c r="BS33" s="66"/>
      <c r="BT33" s="66"/>
      <c r="BU33" s="72"/>
      <c r="BV33" s="73"/>
      <c r="BW33" s="68"/>
      <c r="BX33" s="66"/>
      <c r="BY33" s="66"/>
      <c r="BZ33" s="66"/>
      <c r="CA33" s="73"/>
      <c r="CB33" s="68"/>
      <c r="CC33" s="66"/>
      <c r="CD33" s="66"/>
      <c r="CE33" s="66"/>
      <c r="CF33" s="67"/>
      <c r="CG33" s="88"/>
      <c r="CH33" s="123" t="s">
        <v>136</v>
      </c>
      <c r="CI33" s="66"/>
      <c r="CJ33" s="66"/>
      <c r="CK33" s="67"/>
      <c r="CL33" s="98">
        <f t="shared" si="0"/>
        <v>2</v>
      </c>
      <c r="CM33" s="111">
        <v>34</v>
      </c>
      <c r="CN33" s="162">
        <f t="shared" si="1"/>
        <v>5.8823529411764701</v>
      </c>
    </row>
    <row r="34" spans="1:92" s="17" customFormat="1">
      <c r="A34" s="737"/>
      <c r="B34" s="167" t="s">
        <v>35</v>
      </c>
      <c r="C34" s="56"/>
      <c r="D34" s="57"/>
      <c r="E34" s="58"/>
      <c r="F34" s="59"/>
      <c r="G34" s="59"/>
      <c r="H34" s="59"/>
      <c r="I34" s="150"/>
      <c r="J34" s="58"/>
      <c r="K34" s="44"/>
      <c r="L34" s="123" t="s">
        <v>138</v>
      </c>
      <c r="M34" s="44"/>
      <c r="N34" s="57"/>
      <c r="O34" s="84"/>
      <c r="P34" s="84"/>
      <c r="Q34" s="49"/>
      <c r="R34" s="44"/>
      <c r="S34" s="45"/>
      <c r="T34" s="85"/>
      <c r="U34" s="44"/>
      <c r="V34" s="60"/>
      <c r="W34" s="44"/>
      <c r="X34" s="74"/>
      <c r="Y34" s="88"/>
      <c r="Z34" s="55"/>
      <c r="AA34" s="66"/>
      <c r="AB34" s="85"/>
      <c r="AC34" s="62"/>
      <c r="AD34" s="63"/>
      <c r="AE34" s="53"/>
      <c r="AF34" s="64"/>
      <c r="AG34" s="54"/>
      <c r="AH34" s="65"/>
      <c r="AI34" s="156" t="s">
        <v>59</v>
      </c>
      <c r="AJ34" s="60"/>
      <c r="AK34" s="61"/>
      <c r="AL34" s="60"/>
      <c r="AM34" s="67"/>
      <c r="AN34" s="133" t="s">
        <v>140</v>
      </c>
      <c r="AO34" s="61"/>
      <c r="AP34" s="61"/>
      <c r="AQ34" s="61"/>
      <c r="AR34" s="62"/>
      <c r="AS34" s="127"/>
      <c r="AT34" s="61"/>
      <c r="AU34" s="61"/>
      <c r="AV34" s="101"/>
      <c r="AW34" s="62"/>
      <c r="AX34" s="127"/>
      <c r="AY34" s="66"/>
      <c r="AZ34" s="66"/>
      <c r="BA34" s="66"/>
      <c r="BB34" s="67"/>
      <c r="BC34" s="88"/>
      <c r="BD34" s="123" t="s">
        <v>144</v>
      </c>
      <c r="BE34" s="66"/>
      <c r="BF34" s="61"/>
      <c r="BG34" s="62"/>
      <c r="BH34" s="69"/>
      <c r="BI34" s="70"/>
      <c r="BJ34" s="70"/>
      <c r="BK34" s="70"/>
      <c r="BL34" s="71"/>
      <c r="BM34" s="16" t="s">
        <v>59</v>
      </c>
      <c r="BN34" s="61"/>
      <c r="BO34" s="66"/>
      <c r="BP34" s="66"/>
      <c r="BQ34" s="67"/>
      <c r="BR34" s="88"/>
      <c r="BS34" s="123" t="s">
        <v>146</v>
      </c>
      <c r="BT34" s="66"/>
      <c r="BU34" s="72"/>
      <c r="BV34" s="73"/>
      <c r="BW34" s="68"/>
      <c r="BX34" s="66"/>
      <c r="BY34" s="66"/>
      <c r="BZ34" s="66"/>
      <c r="CA34" s="73"/>
      <c r="CB34" s="68"/>
      <c r="CC34" s="66"/>
      <c r="CD34" s="66"/>
      <c r="CE34" s="66"/>
      <c r="CF34" s="67"/>
      <c r="CG34" s="88"/>
      <c r="CH34" s="66"/>
      <c r="CI34" s="66"/>
      <c r="CJ34" s="66"/>
      <c r="CK34" s="67"/>
      <c r="CL34" s="98">
        <f t="shared" si="0"/>
        <v>4</v>
      </c>
      <c r="CM34" s="111">
        <v>102</v>
      </c>
      <c r="CN34" s="162">
        <f t="shared" si="1"/>
        <v>3.9215686274509802</v>
      </c>
    </row>
    <row r="35" spans="1:92" s="17" customFormat="1">
      <c r="A35" s="737"/>
      <c r="B35" s="168" t="s">
        <v>37</v>
      </c>
      <c r="C35" s="56"/>
      <c r="D35" s="57"/>
      <c r="E35" s="58"/>
      <c r="F35" s="59"/>
      <c r="G35" s="44"/>
      <c r="H35" s="59"/>
      <c r="I35" s="150"/>
      <c r="J35" s="58"/>
      <c r="K35" s="44"/>
      <c r="L35" s="44"/>
      <c r="M35" s="44"/>
      <c r="N35" s="57"/>
      <c r="O35" s="84"/>
      <c r="P35" s="84"/>
      <c r="Q35" s="49"/>
      <c r="R35" s="44"/>
      <c r="S35" s="45"/>
      <c r="T35" s="85"/>
      <c r="U35" s="44"/>
      <c r="V35" s="60"/>
      <c r="W35" s="46" t="s">
        <v>140</v>
      </c>
      <c r="X35" s="74"/>
      <c r="Y35" s="88"/>
      <c r="Z35" s="55"/>
      <c r="AA35" s="66"/>
      <c r="AB35" s="85"/>
      <c r="AC35" s="62"/>
      <c r="AD35" s="63"/>
      <c r="AE35" s="53"/>
      <c r="AF35" s="64"/>
      <c r="AG35" s="54"/>
      <c r="AH35" s="65"/>
      <c r="AI35" s="156" t="s">
        <v>59</v>
      </c>
      <c r="AJ35" s="60"/>
      <c r="AK35" s="61"/>
      <c r="AL35" s="60"/>
      <c r="AM35" s="67"/>
      <c r="AN35" s="60"/>
      <c r="AO35" s="123" t="s">
        <v>142</v>
      </c>
      <c r="AP35" s="61"/>
      <c r="AQ35" s="61"/>
      <c r="AR35" s="62"/>
      <c r="AS35" s="127"/>
      <c r="AT35" s="61"/>
      <c r="AU35" s="61"/>
      <c r="AV35" s="101"/>
      <c r="AW35" s="62"/>
      <c r="AX35" s="127"/>
      <c r="AY35" s="66"/>
      <c r="AZ35" s="66"/>
      <c r="BA35" s="66"/>
      <c r="BB35" s="67"/>
      <c r="BC35" s="88"/>
      <c r="BD35" s="66"/>
      <c r="BE35" s="66"/>
      <c r="BF35" s="61"/>
      <c r="BG35" s="62"/>
      <c r="BH35" s="69"/>
      <c r="BI35" s="70"/>
      <c r="BJ35" s="70"/>
      <c r="BK35" s="70"/>
      <c r="BL35" s="71"/>
      <c r="BM35" s="16" t="s">
        <v>59</v>
      </c>
      <c r="BN35" s="61"/>
      <c r="BO35" s="66"/>
      <c r="BP35" s="66"/>
      <c r="BQ35" s="67"/>
      <c r="BR35" s="88"/>
      <c r="BS35" s="66"/>
      <c r="BT35" s="66"/>
      <c r="BU35" s="72"/>
      <c r="BV35" s="73"/>
      <c r="BW35" s="68"/>
      <c r="BX35" s="66"/>
      <c r="BY35" s="66"/>
      <c r="BZ35" s="66"/>
      <c r="CA35" s="73"/>
      <c r="CB35" s="68"/>
      <c r="CC35" s="66"/>
      <c r="CD35" s="66"/>
      <c r="CE35" s="66"/>
      <c r="CF35" s="67"/>
      <c r="CG35" s="88"/>
      <c r="CH35" s="66"/>
      <c r="CI35" s="66"/>
      <c r="CJ35" s="66"/>
      <c r="CK35" s="67"/>
      <c r="CL35" s="98">
        <f t="shared" si="0"/>
        <v>2</v>
      </c>
      <c r="CM35" s="111">
        <v>34</v>
      </c>
      <c r="CN35" s="162">
        <f t="shared" si="1"/>
        <v>5.8823529411764701</v>
      </c>
    </row>
    <row r="36" spans="1:92" s="17" customFormat="1">
      <c r="A36" s="737"/>
      <c r="B36" s="167" t="s">
        <v>36</v>
      </c>
      <c r="C36" s="56"/>
      <c r="D36" s="57"/>
      <c r="E36" s="58"/>
      <c r="F36" s="59"/>
      <c r="G36" s="59"/>
      <c r="H36" s="59"/>
      <c r="I36" s="150"/>
      <c r="J36" s="58"/>
      <c r="K36" s="44"/>
      <c r="L36" s="60"/>
      <c r="M36" s="44"/>
      <c r="N36" s="57"/>
      <c r="O36" s="84"/>
      <c r="P36" s="84"/>
      <c r="Q36" s="49"/>
      <c r="R36" s="44"/>
      <c r="S36" s="45"/>
      <c r="T36" s="85"/>
      <c r="U36" s="44"/>
      <c r="V36" s="60"/>
      <c r="W36" s="44"/>
      <c r="X36" s="74"/>
      <c r="Y36" s="88"/>
      <c r="Z36" s="55"/>
      <c r="AA36" s="66"/>
      <c r="AB36" s="85"/>
      <c r="AC36" s="62"/>
      <c r="AD36" s="63"/>
      <c r="AE36" s="53"/>
      <c r="AF36" s="64"/>
      <c r="AG36" s="54"/>
      <c r="AH36" s="65"/>
      <c r="AI36" s="156" t="s">
        <v>59</v>
      </c>
      <c r="AJ36" s="60"/>
      <c r="AK36" s="61"/>
      <c r="AL36" s="133" t="s">
        <v>141</v>
      </c>
      <c r="AM36" s="67"/>
      <c r="AN36" s="60"/>
      <c r="AO36" s="61"/>
      <c r="AP36" s="61"/>
      <c r="AQ36" s="61"/>
      <c r="AR36" s="62"/>
      <c r="AS36" s="127"/>
      <c r="AT36" s="61"/>
      <c r="AU36" s="61"/>
      <c r="AV36" s="101"/>
      <c r="AW36" s="62"/>
      <c r="AX36" s="127"/>
      <c r="AY36" s="66"/>
      <c r="AZ36" s="66"/>
      <c r="BA36" s="66"/>
      <c r="BB36" s="67"/>
      <c r="BC36" s="88"/>
      <c r="BD36" s="66"/>
      <c r="BE36" s="66"/>
      <c r="BF36" s="123" t="s">
        <v>142</v>
      </c>
      <c r="BG36" s="62"/>
      <c r="BH36" s="69"/>
      <c r="BI36" s="70"/>
      <c r="BJ36" s="70"/>
      <c r="BK36" s="70"/>
      <c r="BL36" s="71"/>
      <c r="BM36" s="16" t="s">
        <v>59</v>
      </c>
      <c r="BN36" s="61"/>
      <c r="BO36" s="66"/>
      <c r="BP36" s="66"/>
      <c r="BQ36" s="67"/>
      <c r="BR36" s="88"/>
      <c r="BS36" s="66"/>
      <c r="BT36" s="66"/>
      <c r="BU36" s="72"/>
      <c r="BV36" s="73"/>
      <c r="BW36" s="68"/>
      <c r="BX36" s="123" t="s">
        <v>146</v>
      </c>
      <c r="BY36" s="66"/>
      <c r="BZ36" s="66"/>
      <c r="CA36" s="73"/>
      <c r="CB36" s="68"/>
      <c r="CC36" s="66"/>
      <c r="CD36" s="66"/>
      <c r="CE36" s="66"/>
      <c r="CF36" s="67"/>
      <c r="CG36" s="88"/>
      <c r="CH36" s="66"/>
      <c r="CI36" s="66"/>
      <c r="CJ36" s="66"/>
      <c r="CK36" s="67"/>
      <c r="CL36" s="98">
        <f t="shared" si="0"/>
        <v>3</v>
      </c>
      <c r="CM36" s="111">
        <v>68</v>
      </c>
      <c r="CN36" s="162">
        <f t="shared" si="1"/>
        <v>4.4117647058823533</v>
      </c>
    </row>
    <row r="37" spans="1:92" s="17" customFormat="1">
      <c r="A37" s="737"/>
      <c r="B37" s="168" t="s">
        <v>134</v>
      </c>
      <c r="C37" s="56"/>
      <c r="D37" s="57"/>
      <c r="E37" s="58"/>
      <c r="F37" s="59"/>
      <c r="G37" s="59"/>
      <c r="H37" s="59"/>
      <c r="I37" s="150"/>
      <c r="J37" s="58"/>
      <c r="K37" s="44"/>
      <c r="L37" s="60"/>
      <c r="M37" s="44"/>
      <c r="N37" s="57"/>
      <c r="O37" s="84"/>
      <c r="P37" s="84"/>
      <c r="Q37" s="453" t="s">
        <v>139</v>
      </c>
      <c r="R37" s="44"/>
      <c r="S37" s="45"/>
      <c r="T37" s="85"/>
      <c r="U37" s="44"/>
      <c r="V37" s="60"/>
      <c r="W37" s="44"/>
      <c r="X37" s="74"/>
      <c r="Y37" s="88"/>
      <c r="Z37" s="55"/>
      <c r="AA37" s="66"/>
      <c r="AB37" s="85"/>
      <c r="AC37" s="62"/>
      <c r="AD37" s="63"/>
      <c r="AE37" s="53"/>
      <c r="AF37" s="64"/>
      <c r="AG37" s="54"/>
      <c r="AH37" s="65"/>
      <c r="AI37" s="156" t="s">
        <v>59</v>
      </c>
      <c r="AJ37" s="60"/>
      <c r="AK37" s="61"/>
      <c r="AL37" s="60"/>
      <c r="AM37" s="67"/>
      <c r="AN37" s="60"/>
      <c r="AO37" s="61"/>
      <c r="AP37" s="61"/>
      <c r="AQ37" s="454" t="s">
        <v>143</v>
      </c>
      <c r="AR37" s="62"/>
      <c r="AS37" s="127"/>
      <c r="AT37" s="61"/>
      <c r="AU37" s="61"/>
      <c r="AV37" s="101"/>
      <c r="AW37" s="62"/>
      <c r="AX37" s="127"/>
      <c r="AY37" s="66"/>
      <c r="AZ37" s="66"/>
      <c r="BA37" s="66"/>
      <c r="BB37" s="67"/>
      <c r="BC37" s="88"/>
      <c r="BD37" s="66"/>
      <c r="BE37" s="66"/>
      <c r="BF37" s="61"/>
      <c r="BG37" s="62"/>
      <c r="BH37" s="69"/>
      <c r="BI37" s="70"/>
      <c r="BJ37" s="70"/>
      <c r="BK37" s="70"/>
      <c r="BL37" s="71"/>
      <c r="BM37" s="16" t="s">
        <v>59</v>
      </c>
      <c r="BN37" s="61"/>
      <c r="BO37" s="60"/>
      <c r="BP37" s="66"/>
      <c r="BQ37" s="67"/>
      <c r="BR37" s="88"/>
      <c r="BS37" s="66"/>
      <c r="BT37" s="66"/>
      <c r="BU37" s="72"/>
      <c r="BV37" s="67"/>
      <c r="BW37" s="88"/>
      <c r="BX37" s="66"/>
      <c r="BY37" s="66"/>
      <c r="BZ37" s="66"/>
      <c r="CA37" s="73"/>
      <c r="CB37" s="68"/>
      <c r="CC37" s="66"/>
      <c r="CD37" s="454" t="s">
        <v>143</v>
      </c>
      <c r="CE37" s="66"/>
      <c r="CF37" s="67"/>
      <c r="CG37" s="88"/>
      <c r="CH37" s="66"/>
      <c r="CI37" s="66"/>
      <c r="CJ37" s="66"/>
      <c r="CK37" s="67"/>
      <c r="CL37" s="98">
        <f t="shared" si="0"/>
        <v>3</v>
      </c>
      <c r="CM37" s="111">
        <v>68</v>
      </c>
      <c r="CN37" s="162">
        <f t="shared" si="1"/>
        <v>4.4117647058823533</v>
      </c>
    </row>
    <row r="38" spans="1:92" s="17" customFormat="1" ht="31.5" customHeight="1">
      <c r="A38" s="737"/>
      <c r="B38" s="167" t="s">
        <v>30</v>
      </c>
      <c r="C38" s="56"/>
      <c r="D38" s="57"/>
      <c r="E38" s="56"/>
      <c r="F38" s="123" t="s">
        <v>139</v>
      </c>
      <c r="G38" s="59"/>
      <c r="H38" s="59"/>
      <c r="I38" s="57"/>
      <c r="J38" s="56"/>
      <c r="K38" s="44"/>
      <c r="L38" s="60"/>
      <c r="M38" s="44"/>
      <c r="N38" s="57"/>
      <c r="O38" s="84"/>
      <c r="P38" s="44"/>
      <c r="Q38" s="44"/>
      <c r="R38" s="44"/>
      <c r="S38" s="45"/>
      <c r="T38" s="84"/>
      <c r="U38" s="44"/>
      <c r="V38" s="123" t="s">
        <v>145</v>
      </c>
      <c r="W38" s="44"/>
      <c r="X38" s="74"/>
      <c r="Y38" s="88"/>
      <c r="Z38" s="44"/>
      <c r="AA38" s="44"/>
      <c r="AB38" s="44"/>
      <c r="AC38" s="62"/>
      <c r="AD38" s="155"/>
      <c r="AE38" s="47"/>
      <c r="AF38" s="64"/>
      <c r="AG38" s="47"/>
      <c r="AH38" s="65"/>
      <c r="AI38" s="156" t="s">
        <v>59</v>
      </c>
      <c r="AJ38" s="60"/>
      <c r="AK38" s="61"/>
      <c r="AL38" s="60"/>
      <c r="AM38" s="67"/>
      <c r="AN38" s="92"/>
      <c r="AO38" s="61"/>
      <c r="AP38" s="61"/>
      <c r="AQ38" s="61"/>
      <c r="AR38" s="62"/>
      <c r="AS38" s="134" t="s">
        <v>143</v>
      </c>
      <c r="AT38" s="61"/>
      <c r="AU38" s="61"/>
      <c r="AV38" s="61"/>
      <c r="AW38" s="62"/>
      <c r="AX38" s="127"/>
      <c r="AY38" s="66"/>
      <c r="AZ38" s="66"/>
      <c r="BA38" s="66"/>
      <c r="BB38" s="67"/>
      <c r="BC38" s="88"/>
      <c r="BD38" s="66"/>
      <c r="BE38" s="66"/>
      <c r="BF38" s="61"/>
      <c r="BG38" s="62"/>
      <c r="BH38" s="157"/>
      <c r="BI38" s="70"/>
      <c r="BJ38" s="70"/>
      <c r="BK38" s="70"/>
      <c r="BL38" s="71"/>
      <c r="BM38" s="16" t="s">
        <v>59</v>
      </c>
      <c r="BN38" s="61"/>
      <c r="BO38" s="66"/>
      <c r="BP38" s="66"/>
      <c r="BQ38" s="67"/>
      <c r="BR38" s="88"/>
      <c r="BS38" s="66"/>
      <c r="BT38" s="66"/>
      <c r="BU38" s="72"/>
      <c r="BV38" s="67"/>
      <c r="BW38" s="88"/>
      <c r="BX38" s="66"/>
      <c r="BY38" s="454" t="s">
        <v>145</v>
      </c>
      <c r="BZ38" s="66"/>
      <c r="CA38" s="67"/>
      <c r="CB38" s="88"/>
      <c r="CC38" s="66"/>
      <c r="CD38" s="66"/>
      <c r="CE38" s="66"/>
      <c r="CF38" s="67"/>
      <c r="CG38" s="88"/>
      <c r="CH38" s="66"/>
      <c r="CI38" s="66"/>
      <c r="CJ38" s="66"/>
      <c r="CK38" s="67"/>
      <c r="CL38" s="98">
        <f t="shared" si="0"/>
        <v>4</v>
      </c>
      <c r="CM38" s="111">
        <v>105</v>
      </c>
      <c r="CN38" s="162">
        <f t="shared" si="1"/>
        <v>3.8095238095238098</v>
      </c>
    </row>
    <row r="39" spans="1:92" s="17" customFormat="1" ht="44.25" customHeight="1">
      <c r="A39" s="737"/>
      <c r="B39" s="168" t="s">
        <v>38</v>
      </c>
      <c r="C39" s="56"/>
      <c r="D39" s="57"/>
      <c r="E39" s="56"/>
      <c r="F39" s="44"/>
      <c r="G39" s="44"/>
      <c r="H39" s="44"/>
      <c r="I39" s="45"/>
      <c r="J39" s="92"/>
      <c r="K39" s="44"/>
      <c r="L39" s="44"/>
      <c r="M39" s="44"/>
      <c r="N39" s="74"/>
      <c r="O39" s="84"/>
      <c r="P39" s="44"/>
      <c r="Q39" s="44"/>
      <c r="R39" s="44"/>
      <c r="S39" s="74"/>
      <c r="T39" s="84"/>
      <c r="U39" s="44"/>
      <c r="V39" s="44"/>
      <c r="W39" s="44"/>
      <c r="X39" s="74"/>
      <c r="Y39" s="84"/>
      <c r="Z39" s="44"/>
      <c r="AA39" s="123" t="s">
        <v>139</v>
      </c>
      <c r="AB39" s="44"/>
      <c r="AC39" s="62"/>
      <c r="AD39" s="155"/>
      <c r="AE39" s="154"/>
      <c r="AF39" s="64"/>
      <c r="AG39" s="154"/>
      <c r="AH39" s="65"/>
      <c r="AI39" s="156" t="s">
        <v>59</v>
      </c>
      <c r="AJ39" s="60"/>
      <c r="AK39" s="44"/>
      <c r="AL39" s="125"/>
      <c r="AM39" s="67"/>
      <c r="AN39" s="129"/>
      <c r="AO39" s="66"/>
      <c r="AP39" s="44"/>
      <c r="AQ39" s="66"/>
      <c r="AR39" s="45"/>
      <c r="AS39" s="84"/>
      <c r="AT39" s="44"/>
      <c r="AU39" s="66"/>
      <c r="AV39" s="44"/>
      <c r="AW39" s="45"/>
      <c r="AX39" s="84"/>
      <c r="AY39" s="66"/>
      <c r="AZ39" s="44"/>
      <c r="BA39" s="66"/>
      <c r="BB39" s="45"/>
      <c r="BC39" s="84"/>
      <c r="BD39" s="44"/>
      <c r="BE39" s="66"/>
      <c r="BF39" s="44"/>
      <c r="BG39" s="62"/>
      <c r="BH39" s="157"/>
      <c r="BI39" s="70"/>
      <c r="BJ39" s="70"/>
      <c r="BK39" s="70"/>
      <c r="BL39" s="71"/>
      <c r="BM39" s="16" t="s">
        <v>59</v>
      </c>
      <c r="BN39" s="61"/>
      <c r="BO39" s="44"/>
      <c r="BP39" s="66"/>
      <c r="BQ39" s="135" t="s">
        <v>136</v>
      </c>
      <c r="BR39" s="88"/>
      <c r="BS39" s="44"/>
      <c r="BT39" s="66"/>
      <c r="BU39" s="72"/>
      <c r="BV39" s="45"/>
      <c r="BW39" s="88"/>
      <c r="BX39" s="44"/>
      <c r="BY39" s="66"/>
      <c r="BZ39" s="125"/>
      <c r="CA39" s="45"/>
      <c r="CB39" s="88"/>
      <c r="CC39" s="125"/>
      <c r="CD39" s="66"/>
      <c r="CE39" s="44"/>
      <c r="CF39" s="67"/>
      <c r="CG39" s="84"/>
      <c r="CH39" s="44"/>
      <c r="CI39" s="66"/>
      <c r="CJ39" s="44"/>
      <c r="CK39" s="62"/>
      <c r="CL39" s="98">
        <f t="shared" si="0"/>
        <v>2</v>
      </c>
      <c r="CM39" s="102">
        <v>34</v>
      </c>
      <c r="CN39" s="162">
        <f t="shared" si="1"/>
        <v>5.8823529411764701</v>
      </c>
    </row>
    <row r="40" spans="1:92" s="17" customFormat="1" ht="32.25" customHeight="1" thickBot="1">
      <c r="A40" s="738"/>
      <c r="B40" s="409" t="s">
        <v>45</v>
      </c>
      <c r="C40" s="75"/>
      <c r="D40" s="76"/>
      <c r="E40" s="213"/>
      <c r="F40" s="77"/>
      <c r="G40" s="214"/>
      <c r="H40" s="77"/>
      <c r="I40" s="77"/>
      <c r="J40" s="80"/>
      <c r="K40" s="77"/>
      <c r="L40" s="77"/>
      <c r="M40" s="77"/>
      <c r="N40" s="126"/>
      <c r="O40" s="77"/>
      <c r="P40" s="77"/>
      <c r="Q40" s="77"/>
      <c r="R40" s="77"/>
      <c r="S40" s="126"/>
      <c r="T40" s="77"/>
      <c r="U40" s="77"/>
      <c r="V40" s="77"/>
      <c r="W40" s="77"/>
      <c r="X40" s="126"/>
      <c r="Y40" s="81"/>
      <c r="Z40" s="77"/>
      <c r="AA40" s="82"/>
      <c r="AB40" s="77"/>
      <c r="AC40" s="83"/>
      <c r="AD40" s="159"/>
      <c r="AE40" s="215"/>
      <c r="AF40" s="216"/>
      <c r="AG40" s="160"/>
      <c r="AH40" s="161"/>
      <c r="AI40" s="138" t="s">
        <v>59</v>
      </c>
      <c r="AJ40" s="77"/>
      <c r="AK40" s="344"/>
      <c r="AL40" s="49"/>
      <c r="AM40" s="50"/>
      <c r="AN40" s="85"/>
      <c r="AO40" s="49"/>
      <c r="AP40" s="49"/>
      <c r="AQ40" s="49"/>
      <c r="AR40" s="50"/>
      <c r="AS40" s="345"/>
      <c r="AT40" s="49"/>
      <c r="AU40" s="49"/>
      <c r="AV40" s="49"/>
      <c r="AW40" s="50"/>
      <c r="AX40" s="85"/>
      <c r="AY40" s="49"/>
      <c r="AZ40" s="49"/>
      <c r="BA40" s="49"/>
      <c r="BB40" s="50"/>
      <c r="BC40" s="48"/>
      <c r="BD40" s="351"/>
      <c r="BE40" s="49"/>
      <c r="BF40" s="346"/>
      <c r="BG40" s="49"/>
      <c r="BH40" s="347"/>
      <c r="BI40" s="348"/>
      <c r="BJ40" s="348"/>
      <c r="BK40" s="348"/>
      <c r="BL40" s="349"/>
      <c r="BM40" s="261" t="s">
        <v>59</v>
      </c>
      <c r="BN40" s="346"/>
      <c r="BO40" s="49"/>
      <c r="BP40" s="346"/>
      <c r="BQ40" s="350"/>
      <c r="BR40" s="351"/>
      <c r="BS40" s="352"/>
      <c r="BT40" s="346"/>
      <c r="BU40" s="353" t="s">
        <v>98</v>
      </c>
      <c r="BV40" s="354"/>
      <c r="BW40" s="345"/>
      <c r="BX40" s="355"/>
      <c r="BY40" s="346"/>
      <c r="BZ40" s="356"/>
      <c r="CA40" s="356"/>
      <c r="CB40" s="345"/>
      <c r="CC40" s="344"/>
      <c r="CD40" s="356"/>
      <c r="CE40" s="356"/>
      <c r="CF40" s="357"/>
      <c r="CG40" s="358"/>
      <c r="CH40" s="352"/>
      <c r="CI40" s="346"/>
      <c r="CJ40" s="356"/>
      <c r="CK40" s="357"/>
      <c r="CL40" s="359">
        <f t="shared" si="0"/>
        <v>1</v>
      </c>
      <c r="CM40" s="360">
        <v>34</v>
      </c>
      <c r="CN40" s="361">
        <f t="shared" si="1"/>
        <v>2.9411764705882351</v>
      </c>
    </row>
    <row r="41" spans="1:92" s="163" customFormat="1" ht="32.25" customHeight="1" thickBot="1">
      <c r="A41" s="229" t="s">
        <v>162</v>
      </c>
      <c r="B41" s="230"/>
      <c r="C41" s="231"/>
      <c r="D41" s="232"/>
      <c r="E41" s="233"/>
      <c r="F41" s="234"/>
      <c r="G41" s="231"/>
      <c r="H41" s="234"/>
      <c r="I41" s="234"/>
      <c r="J41" s="235"/>
      <c r="K41" s="234"/>
      <c r="L41" s="234"/>
      <c r="M41" s="234"/>
      <c r="N41" s="232"/>
      <c r="O41" s="236"/>
      <c r="P41" s="234"/>
      <c r="Q41" s="234"/>
      <c r="R41" s="234"/>
      <c r="S41" s="232"/>
      <c r="T41" s="236"/>
      <c r="U41" s="234"/>
      <c r="V41" s="234"/>
      <c r="W41" s="234"/>
      <c r="X41" s="232"/>
      <c r="Y41" s="237"/>
      <c r="Z41" s="234"/>
      <c r="AA41" s="238"/>
      <c r="AB41" s="234"/>
      <c r="AC41" s="239"/>
      <c r="AD41" s="386"/>
      <c r="AE41" s="387"/>
      <c r="AF41" s="388"/>
      <c r="AG41" s="388"/>
      <c r="AH41" s="389"/>
      <c r="AI41" s="240" t="s">
        <v>59</v>
      </c>
      <c r="AJ41" s="234"/>
      <c r="AK41" s="231"/>
      <c r="AL41" s="234"/>
      <c r="AM41" s="241"/>
      <c r="AN41" s="236"/>
      <c r="AO41" s="234"/>
      <c r="AP41" s="234"/>
      <c r="AQ41" s="234"/>
      <c r="AR41" s="241"/>
      <c r="AS41" s="237"/>
      <c r="AT41" s="234"/>
      <c r="AU41" s="234"/>
      <c r="AV41" s="234"/>
      <c r="AW41" s="241"/>
      <c r="AX41" s="236"/>
      <c r="AY41" s="234"/>
      <c r="AZ41" s="234"/>
      <c r="BA41" s="234"/>
      <c r="BB41" s="241"/>
      <c r="BC41" s="317"/>
      <c r="BD41" s="331"/>
      <c r="BE41" s="234"/>
      <c r="BF41" s="238"/>
      <c r="BG41" s="234"/>
      <c r="BH41" s="380"/>
      <c r="BI41" s="381"/>
      <c r="BJ41" s="381"/>
      <c r="BK41" s="381"/>
      <c r="BL41" s="382"/>
      <c r="BM41" s="240" t="s">
        <v>59</v>
      </c>
      <c r="BN41" s="238"/>
      <c r="BO41" s="234"/>
      <c r="BP41" s="238"/>
      <c r="BQ41" s="370"/>
      <c r="BR41" s="331"/>
      <c r="BS41" s="371"/>
      <c r="BT41" s="238"/>
      <c r="BU41" s="340"/>
      <c r="BV41" s="372"/>
      <c r="BW41" s="237"/>
      <c r="BX41" s="238"/>
      <c r="BY41" s="238"/>
      <c r="BZ41" s="371"/>
      <c r="CA41" s="371"/>
      <c r="CB41" s="237"/>
      <c r="CC41" s="330"/>
      <c r="CD41" s="371"/>
      <c r="CE41" s="371"/>
      <c r="CF41" s="239"/>
      <c r="CG41" s="373"/>
      <c r="CH41" s="371"/>
      <c r="CI41" s="238"/>
      <c r="CJ41" s="371"/>
      <c r="CK41" s="239"/>
      <c r="CL41" s="341"/>
      <c r="CM41" s="374"/>
      <c r="CN41" s="375"/>
    </row>
    <row r="42" spans="1:92" s="17" customFormat="1" ht="21" customHeight="1" thickBot="1">
      <c r="A42" s="414" t="s">
        <v>163</v>
      </c>
      <c r="B42" s="217"/>
      <c r="C42" s="218"/>
      <c r="D42" s="219"/>
      <c r="E42" s="220"/>
      <c r="F42" s="131"/>
      <c r="G42" s="221"/>
      <c r="H42" s="131"/>
      <c r="I42" s="131"/>
      <c r="J42" s="222"/>
      <c r="K42" s="131"/>
      <c r="L42" s="131"/>
      <c r="M42" s="131"/>
      <c r="N42" s="223"/>
      <c r="O42" s="222"/>
      <c r="P42" s="131"/>
      <c r="Q42" s="131"/>
      <c r="R42" s="131"/>
      <c r="S42" s="223"/>
      <c r="T42" s="203"/>
      <c r="U42" s="131"/>
      <c r="V42" s="131"/>
      <c r="W42" s="131"/>
      <c r="X42" s="223"/>
      <c r="Y42" s="224"/>
      <c r="Z42" s="131"/>
      <c r="AA42" s="225"/>
      <c r="AB42" s="131"/>
      <c r="AC42" s="130"/>
      <c r="AD42" s="226"/>
      <c r="AE42" s="216"/>
      <c r="AF42" s="216"/>
      <c r="AG42" s="216"/>
      <c r="AH42" s="227"/>
      <c r="AI42" s="228" t="s">
        <v>59</v>
      </c>
      <c r="AJ42" s="131"/>
      <c r="AK42" s="221"/>
      <c r="AL42" s="131"/>
      <c r="AM42" s="148"/>
      <c r="AN42" s="144"/>
      <c r="AO42" s="131"/>
      <c r="AP42" s="131"/>
      <c r="AQ42" s="131"/>
      <c r="AR42" s="148"/>
      <c r="AS42" s="224"/>
      <c r="AT42" s="131"/>
      <c r="AU42" s="131"/>
      <c r="AV42" s="131"/>
      <c r="AW42" s="148"/>
      <c r="AX42" s="144"/>
      <c r="AY42" s="131"/>
      <c r="AZ42" s="131"/>
      <c r="BA42" s="131"/>
      <c r="BB42" s="148"/>
      <c r="BC42" s="203"/>
      <c r="BD42" s="376"/>
      <c r="BE42" s="131"/>
      <c r="BF42" s="225"/>
      <c r="BG42" s="131"/>
      <c r="BH42" s="362"/>
      <c r="BI42" s="363"/>
      <c r="BJ42" s="363"/>
      <c r="BK42" s="363"/>
      <c r="BL42" s="364"/>
      <c r="BM42" s="365" t="s">
        <v>59</v>
      </c>
      <c r="BN42" s="225"/>
      <c r="BO42" s="131"/>
      <c r="BP42" s="225"/>
      <c r="BQ42" s="366"/>
      <c r="BR42" s="367"/>
      <c r="BS42" s="153"/>
      <c r="BT42" s="225"/>
      <c r="BU42" s="153"/>
      <c r="BV42" s="130"/>
      <c r="BW42" s="224"/>
      <c r="BX42" s="153"/>
      <c r="BY42" s="225"/>
      <c r="BZ42" s="153"/>
      <c r="CA42" s="153"/>
      <c r="CB42" s="224"/>
      <c r="CC42" s="153"/>
      <c r="CD42" s="225"/>
      <c r="CE42" s="153"/>
      <c r="CF42" s="130"/>
      <c r="CG42" s="153"/>
      <c r="CH42" s="153"/>
      <c r="CI42" s="131"/>
      <c r="CJ42" s="153"/>
      <c r="CK42" s="130"/>
      <c r="CL42" s="368"/>
      <c r="CM42" s="152"/>
      <c r="CN42" s="369"/>
    </row>
    <row r="43" spans="1:92" s="1" customFormat="1">
      <c r="B43" s="15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49"/>
      <c r="C44" s="5" t="s">
        <v>23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>
      <c r="A45" s="2"/>
      <c r="B45" s="14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51" customFormat="1" ht="18.75" customHeight="1">
      <c r="A46" s="449"/>
      <c r="B46" s="450"/>
      <c r="C46" s="452" t="s">
        <v>171</v>
      </c>
      <c r="D46" s="449"/>
      <c r="E46" s="449"/>
      <c r="F46" s="449"/>
      <c r="G46" s="449"/>
      <c r="H46" s="449"/>
      <c r="I46" s="449"/>
      <c r="J46" s="449"/>
      <c r="K46" s="455"/>
      <c r="L46" s="455"/>
      <c r="M46" s="455"/>
      <c r="N46" s="455"/>
      <c r="O46" s="455"/>
      <c r="P46" s="455"/>
      <c r="Q46" s="449"/>
      <c r="R46" s="449"/>
      <c r="S46" s="449"/>
      <c r="T46" s="449"/>
      <c r="U46" s="449"/>
      <c r="V46" s="449"/>
      <c r="W46" s="449"/>
      <c r="X46" s="449"/>
      <c r="Y46" s="449"/>
      <c r="Z46" s="449"/>
    </row>
    <row r="47" spans="1:92" s="1" customFormat="1" ht="18.75" customHeight="1">
      <c r="A47" s="417"/>
      <c r="B47" s="415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</row>
    <row r="48" spans="1:92" s="1" customFormat="1" ht="11.25" customHeight="1">
      <c r="A48" s="2"/>
      <c r="C48" s="4" t="s">
        <v>24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B50" s="2"/>
      <c r="C50" s="19" t="s">
        <v>56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>
      <c r="B51" s="2"/>
      <c r="C51" s="1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B52" s="2"/>
      <c r="C52" s="17"/>
      <c r="D52" s="18" t="s">
        <v>62</v>
      </c>
      <c r="E52" s="18"/>
      <c r="F52" s="18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>
      <c r="C53" s="1"/>
      <c r="D53" s="688" t="s">
        <v>168</v>
      </c>
      <c r="E53" s="689"/>
      <c r="F53" s="689"/>
      <c r="G53" s="690"/>
      <c r="H53" s="14" t="s">
        <v>126</v>
      </c>
      <c r="I53" s="2"/>
      <c r="J53" s="691" t="s">
        <v>167</v>
      </c>
      <c r="K53" s="692"/>
      <c r="L53" s="692"/>
      <c r="M53" s="693"/>
      <c r="N53" s="467" t="s">
        <v>74</v>
      </c>
      <c r="O53" s="2"/>
      <c r="P53" s="694" t="s">
        <v>54</v>
      </c>
      <c r="Q53" s="695"/>
      <c r="R53" s="696"/>
      <c r="S53" s="112" t="s">
        <v>53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697" t="s">
        <v>25</v>
      </c>
      <c r="E54" s="698"/>
      <c r="F54" s="698"/>
      <c r="G54" s="699"/>
      <c r="H54" s="89" t="s">
        <v>125</v>
      </c>
      <c r="I54" s="2"/>
      <c r="J54" s="700" t="s">
        <v>129</v>
      </c>
      <c r="K54" s="701"/>
      <c r="L54" s="701"/>
      <c r="M54" s="702"/>
      <c r="N54" s="136" t="s">
        <v>73</v>
      </c>
      <c r="O54" s="2"/>
      <c r="P54" s="703" t="s">
        <v>44</v>
      </c>
      <c r="Q54" s="704"/>
      <c r="R54" s="705"/>
      <c r="S54" s="113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697" t="s">
        <v>67</v>
      </c>
      <c r="E55" s="698"/>
      <c r="F55" s="698"/>
      <c r="G55" s="699"/>
      <c r="H55" s="6" t="s">
        <v>75</v>
      </c>
      <c r="I55" s="2"/>
      <c r="J55" s="700" t="s">
        <v>99</v>
      </c>
      <c r="K55" s="701"/>
      <c r="L55" s="701"/>
      <c r="M55" s="702"/>
      <c r="N55" s="136" t="s">
        <v>100</v>
      </c>
      <c r="O55" s="2"/>
      <c r="P55" s="706" t="s">
        <v>42</v>
      </c>
      <c r="Q55" s="707"/>
      <c r="R55" s="708"/>
      <c r="S55" s="12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697" t="s">
        <v>26</v>
      </c>
      <c r="E56" s="698"/>
      <c r="F56" s="698"/>
      <c r="G56" s="699"/>
      <c r="H56" s="6" t="s">
        <v>76</v>
      </c>
      <c r="I56" s="2"/>
      <c r="J56" s="709" t="s">
        <v>110</v>
      </c>
      <c r="K56" s="710"/>
      <c r="L56" s="710"/>
      <c r="M56" s="711"/>
      <c r="N56" s="136" t="s">
        <v>109</v>
      </c>
      <c r="O56" s="2"/>
      <c r="P56" s="703" t="s">
        <v>43</v>
      </c>
      <c r="Q56" s="704"/>
      <c r="R56" s="705"/>
      <c r="S56" s="114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712" t="s">
        <v>46</v>
      </c>
      <c r="E57" s="713"/>
      <c r="F57" s="713"/>
      <c r="G57" s="714"/>
      <c r="H57" s="6" t="s">
        <v>77</v>
      </c>
      <c r="I57" s="2"/>
      <c r="J57" s="700" t="s">
        <v>128</v>
      </c>
      <c r="K57" s="701"/>
      <c r="L57" s="701"/>
      <c r="M57" s="702"/>
      <c r="N57" s="136" t="s">
        <v>98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712" t="s">
        <v>47</v>
      </c>
      <c r="E58" s="713"/>
      <c r="F58" s="713"/>
      <c r="G58" s="714"/>
      <c r="H58" s="89" t="s">
        <v>78</v>
      </c>
      <c r="I58" s="2"/>
      <c r="J58" s="709" t="s">
        <v>103</v>
      </c>
      <c r="K58" s="710"/>
      <c r="L58" s="710"/>
      <c r="M58" s="711"/>
      <c r="N58" s="136" t="s">
        <v>102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697" t="s">
        <v>27</v>
      </c>
      <c r="E59" s="698"/>
      <c r="F59" s="698"/>
      <c r="G59" s="699"/>
      <c r="H59" s="6" t="s">
        <v>79</v>
      </c>
      <c r="I59" s="2"/>
      <c r="J59" s="709" t="s">
        <v>111</v>
      </c>
      <c r="K59" s="710"/>
      <c r="L59" s="710"/>
      <c r="M59" s="711"/>
      <c r="N59" s="136" t="s">
        <v>101</v>
      </c>
      <c r="O59" s="2"/>
      <c r="P59" s="694" t="s">
        <v>60</v>
      </c>
      <c r="Q59" s="695"/>
      <c r="R59" s="696"/>
      <c r="S59" s="115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697" t="s">
        <v>28</v>
      </c>
      <c r="E60" s="698"/>
      <c r="F60" s="698"/>
      <c r="G60" s="699"/>
      <c r="H60" s="6" t="s">
        <v>80</v>
      </c>
      <c r="I60" s="2"/>
      <c r="J60" s="709" t="s">
        <v>112</v>
      </c>
      <c r="K60" s="710"/>
      <c r="L60" s="710"/>
      <c r="M60" s="711"/>
      <c r="N60" s="136" t="s">
        <v>104</v>
      </c>
      <c r="O60" s="2"/>
      <c r="P60" s="694" t="s">
        <v>61</v>
      </c>
      <c r="Q60" s="695"/>
      <c r="R60" s="696"/>
      <c r="S60" s="116" t="s">
        <v>59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715" t="s">
        <v>29</v>
      </c>
      <c r="E61" s="716"/>
      <c r="F61" s="716"/>
      <c r="G61" s="717"/>
      <c r="H61" s="6" t="s">
        <v>81</v>
      </c>
      <c r="I61" s="2"/>
      <c r="J61" s="709" t="s">
        <v>113</v>
      </c>
      <c r="K61" s="710"/>
      <c r="L61" s="710"/>
      <c r="M61" s="711"/>
      <c r="N61" s="136" t="s">
        <v>105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697" t="s">
        <v>30</v>
      </c>
      <c r="E62" s="698"/>
      <c r="F62" s="698"/>
      <c r="G62" s="699"/>
      <c r="H62" s="6" t="s">
        <v>82</v>
      </c>
      <c r="I62" s="2"/>
      <c r="J62" s="709" t="s">
        <v>114</v>
      </c>
      <c r="K62" s="710"/>
      <c r="L62" s="710"/>
      <c r="M62" s="711"/>
      <c r="N62" s="136" t="s">
        <v>115</v>
      </c>
      <c r="O62" s="2"/>
      <c r="P62" s="103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715" t="s">
        <v>41</v>
      </c>
      <c r="E63" s="716"/>
      <c r="F63" s="716"/>
      <c r="G63" s="717"/>
      <c r="H63" s="89" t="s">
        <v>83</v>
      </c>
      <c r="I63" s="2"/>
      <c r="J63" s="709" t="s">
        <v>116</v>
      </c>
      <c r="K63" s="710"/>
      <c r="L63" s="710"/>
      <c r="M63" s="711"/>
      <c r="N63" s="136" t="s">
        <v>106</v>
      </c>
      <c r="O63" s="2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712" t="s">
        <v>50</v>
      </c>
      <c r="E64" s="713"/>
      <c r="F64" s="713"/>
      <c r="G64" s="714"/>
      <c r="H64" s="6" t="s">
        <v>84</v>
      </c>
      <c r="I64" s="2"/>
      <c r="J64" s="709" t="s">
        <v>117</v>
      </c>
      <c r="K64" s="710"/>
      <c r="L64" s="710"/>
      <c r="M64" s="711"/>
      <c r="N64" s="136" t="s">
        <v>107</v>
      </c>
      <c r="O64" s="2"/>
      <c r="P64" s="117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697" t="s">
        <v>31</v>
      </c>
      <c r="E65" s="698"/>
      <c r="F65" s="698"/>
      <c r="G65" s="699"/>
      <c r="H65" s="6" t="s">
        <v>85</v>
      </c>
      <c r="I65" s="2"/>
      <c r="J65" s="709" t="s">
        <v>124</v>
      </c>
      <c r="K65" s="710"/>
      <c r="L65" s="710"/>
      <c r="M65" s="711"/>
      <c r="N65" s="136" t="s">
        <v>123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712" t="s">
        <v>48</v>
      </c>
      <c r="E66" s="713"/>
      <c r="F66" s="713"/>
      <c r="G66" s="714"/>
      <c r="H66" s="6" t="s">
        <v>86</v>
      </c>
      <c r="I66" s="2"/>
      <c r="J66" s="709" t="s">
        <v>118</v>
      </c>
      <c r="K66" s="710"/>
      <c r="L66" s="710"/>
      <c r="M66" s="711"/>
      <c r="N66" s="136" t="s">
        <v>108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697" t="s">
        <v>32</v>
      </c>
      <c r="E67" s="719"/>
      <c r="F67" s="719"/>
      <c r="G67" s="720"/>
      <c r="H67" s="6" t="s">
        <v>87</v>
      </c>
      <c r="I67" s="2"/>
      <c r="J67" s="709" t="s">
        <v>119</v>
      </c>
      <c r="K67" s="710"/>
      <c r="L67" s="710"/>
      <c r="M67" s="711"/>
      <c r="N67" s="136" t="s">
        <v>39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715" t="s">
        <v>40</v>
      </c>
      <c r="E68" s="713"/>
      <c r="F68" s="713"/>
      <c r="G68" s="714"/>
      <c r="H68" s="6" t="s">
        <v>88</v>
      </c>
      <c r="I68" s="2"/>
      <c r="J68" s="722" t="s">
        <v>121</v>
      </c>
      <c r="K68" s="722"/>
      <c r="L68" s="722"/>
      <c r="M68" s="722"/>
      <c r="N68" s="2" t="s">
        <v>122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697" t="s">
        <v>33</v>
      </c>
      <c r="E69" s="698"/>
      <c r="F69" s="698"/>
      <c r="G69" s="699"/>
      <c r="H69" s="6" t="s">
        <v>89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697" t="s">
        <v>34</v>
      </c>
      <c r="E70" s="698"/>
      <c r="F70" s="698"/>
      <c r="G70" s="699"/>
      <c r="H70" s="6" t="s">
        <v>90</v>
      </c>
      <c r="I70" s="2"/>
      <c r="J70" s="747" t="s">
        <v>164</v>
      </c>
      <c r="K70" s="747"/>
      <c r="L70" s="747"/>
      <c r="M70" s="747"/>
      <c r="N70" s="466" t="s">
        <v>166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697" t="s">
        <v>35</v>
      </c>
      <c r="E71" s="698"/>
      <c r="F71" s="698"/>
      <c r="G71" s="699"/>
      <c r="H71" s="6" t="s">
        <v>91</v>
      </c>
      <c r="I71" s="417"/>
      <c r="J71" s="748">
        <v>2</v>
      </c>
      <c r="K71" s="749"/>
      <c r="L71" s="749"/>
      <c r="M71" s="750"/>
      <c r="N71" s="466" t="s">
        <v>165</v>
      </c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697" t="s">
        <v>36</v>
      </c>
      <c r="E72" s="698"/>
      <c r="F72" s="698"/>
      <c r="G72" s="699"/>
      <c r="H72" s="7" t="s">
        <v>92</v>
      </c>
      <c r="I72" s="417"/>
      <c r="J72" s="735" t="s">
        <v>121</v>
      </c>
      <c r="K72" s="735"/>
      <c r="L72" s="735"/>
      <c r="M72" s="735"/>
      <c r="N72" s="465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697" t="s">
        <v>37</v>
      </c>
      <c r="E73" s="698"/>
      <c r="F73" s="698"/>
      <c r="G73" s="699"/>
      <c r="H73" s="7" t="s">
        <v>93</v>
      </c>
      <c r="I73" s="417"/>
      <c r="J73" s="416"/>
      <c r="K73" s="416"/>
      <c r="L73" s="416"/>
      <c r="M73" s="416"/>
      <c r="N73" s="465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697" t="s">
        <v>65</v>
      </c>
      <c r="E74" s="698"/>
      <c r="F74" s="698"/>
      <c r="G74" s="699"/>
      <c r="H74" s="7" t="s">
        <v>94</v>
      </c>
      <c r="I74" s="2"/>
      <c r="J74" s="733" t="s">
        <v>151</v>
      </c>
      <c r="K74" s="733"/>
      <c r="L74" s="73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712" t="s">
        <v>49</v>
      </c>
      <c r="E75" s="713"/>
      <c r="F75" s="713"/>
      <c r="G75" s="714"/>
      <c r="H75" s="132" t="s">
        <v>95</v>
      </c>
      <c r="I75" s="2"/>
      <c r="J75" s="734" t="s">
        <v>170</v>
      </c>
      <c r="K75" s="734"/>
      <c r="L75" s="734"/>
      <c r="M75" s="734"/>
      <c r="N75" s="734"/>
      <c r="O75" s="734"/>
      <c r="P75" s="734"/>
      <c r="Q75" s="734"/>
      <c r="R75" s="734"/>
      <c r="S75" s="734"/>
      <c r="T75" s="734"/>
      <c r="U75" s="734"/>
      <c r="V75" s="734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715" t="s">
        <v>38</v>
      </c>
      <c r="E76" s="716"/>
      <c r="F76" s="716"/>
      <c r="G76" s="716"/>
      <c r="H76" s="8" t="s">
        <v>96</v>
      </c>
      <c r="I76" s="2"/>
      <c r="J76" s="718" t="s">
        <v>169</v>
      </c>
      <c r="K76" s="718"/>
      <c r="L76" s="718"/>
      <c r="M76" s="718"/>
      <c r="N76" s="718"/>
      <c r="O76" s="718"/>
      <c r="P76" s="718"/>
      <c r="Q76" s="718"/>
      <c r="R76" s="718"/>
      <c r="S76" s="718"/>
      <c r="T76" s="718"/>
      <c r="U76" s="718"/>
      <c r="V76" s="718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715" t="s">
        <v>45</v>
      </c>
      <c r="E77" s="716"/>
      <c r="F77" s="716"/>
      <c r="G77" s="717"/>
      <c r="H77" s="3" t="s">
        <v>19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8"/>
  <sheetViews>
    <sheetView tabSelected="1" workbookViewId="0">
      <selection activeCell="M7" sqref="M7"/>
    </sheetView>
  </sheetViews>
  <sheetFormatPr defaultRowHeight="15"/>
  <cols>
    <col min="2" max="2" width="6" customWidth="1"/>
    <col min="3" max="3" width="7.85546875" customWidth="1"/>
    <col min="4" max="4" width="8.7109375" customWidth="1"/>
    <col min="5" max="5" width="8.42578125" customWidth="1"/>
    <col min="6" max="6" width="6.7109375" customWidth="1"/>
    <col min="7" max="7" width="6.5703125" customWidth="1"/>
    <col min="8" max="8" width="7.42578125" customWidth="1"/>
    <col min="9" max="9" width="9.7109375" customWidth="1"/>
    <col min="10" max="10" width="5.28515625" customWidth="1"/>
    <col min="13" max="13" width="9.28515625" customWidth="1"/>
    <col min="22" max="22" width="6.42578125" customWidth="1"/>
  </cols>
  <sheetData>
    <row r="1" spans="2:33" ht="43.9" customHeight="1" thickBot="1">
      <c r="B1" s="754" t="s">
        <v>195</v>
      </c>
      <c r="C1" s="754"/>
      <c r="D1" s="754"/>
      <c r="E1" s="754"/>
      <c r="F1" s="765" t="s">
        <v>196</v>
      </c>
      <c r="G1" s="766"/>
      <c r="H1" s="766"/>
      <c r="I1" s="767"/>
      <c r="J1" s="768" t="s">
        <v>197</v>
      </c>
      <c r="K1" s="769"/>
      <c r="L1" s="769"/>
      <c r="M1" s="770"/>
      <c r="N1" s="768" t="s">
        <v>198</v>
      </c>
      <c r="O1" s="769"/>
      <c r="P1" s="769"/>
      <c r="Q1" s="770"/>
      <c r="R1" s="754" t="s">
        <v>199</v>
      </c>
      <c r="S1" s="754"/>
      <c r="T1" s="754"/>
      <c r="U1" s="754"/>
      <c r="V1" s="765" t="s">
        <v>200</v>
      </c>
      <c r="W1" s="766"/>
      <c r="X1" s="766"/>
      <c r="Y1" s="767"/>
      <c r="Z1" s="754" t="s">
        <v>201</v>
      </c>
      <c r="AA1" s="754"/>
      <c r="AB1" s="754"/>
      <c r="AC1" s="754"/>
      <c r="AD1" s="765" t="s">
        <v>202</v>
      </c>
      <c r="AE1" s="766"/>
      <c r="AF1" s="766"/>
      <c r="AG1" s="767"/>
    </row>
    <row r="2" spans="2:33" ht="15" customHeight="1" thickBot="1">
      <c r="B2" s="755" t="s">
        <v>194</v>
      </c>
      <c r="C2" s="758" t="s">
        <v>51</v>
      </c>
      <c r="D2" s="758"/>
      <c r="E2" s="759"/>
      <c r="F2" s="755" t="s">
        <v>69</v>
      </c>
      <c r="G2" s="758" t="s">
        <v>51</v>
      </c>
      <c r="H2" s="758"/>
      <c r="I2" s="759"/>
      <c r="J2" s="756" t="s">
        <v>69</v>
      </c>
      <c r="K2" s="771" t="s">
        <v>51</v>
      </c>
      <c r="L2" s="771"/>
      <c r="M2" s="772"/>
      <c r="N2" s="756" t="s">
        <v>69</v>
      </c>
      <c r="O2" s="771" t="s">
        <v>51</v>
      </c>
      <c r="P2" s="771"/>
      <c r="Q2" s="772"/>
      <c r="R2" s="755" t="s">
        <v>69</v>
      </c>
      <c r="S2" s="758" t="s">
        <v>51</v>
      </c>
      <c r="T2" s="758"/>
      <c r="U2" s="759"/>
      <c r="V2" s="755" t="s">
        <v>69</v>
      </c>
      <c r="W2" s="758" t="s">
        <v>51</v>
      </c>
      <c r="X2" s="758"/>
      <c r="Y2" s="759"/>
      <c r="Z2" s="755" t="s">
        <v>69</v>
      </c>
      <c r="AA2" s="758" t="s">
        <v>51</v>
      </c>
      <c r="AB2" s="758"/>
      <c r="AC2" s="759"/>
      <c r="AD2" s="755" t="s">
        <v>69</v>
      </c>
      <c r="AE2" s="758" t="s">
        <v>51</v>
      </c>
      <c r="AF2" s="758"/>
      <c r="AG2" s="759"/>
    </row>
    <row r="3" spans="2:33" ht="14.45" customHeight="1">
      <c r="B3" s="756"/>
      <c r="C3" s="760" t="s">
        <v>57</v>
      </c>
      <c r="D3" s="762" t="s">
        <v>58</v>
      </c>
      <c r="E3" s="764" t="s">
        <v>63</v>
      </c>
      <c r="F3" s="756"/>
      <c r="G3" s="760" t="s">
        <v>57</v>
      </c>
      <c r="H3" s="762" t="s">
        <v>58</v>
      </c>
      <c r="I3" s="764" t="s">
        <v>63</v>
      </c>
      <c r="J3" s="756"/>
      <c r="K3" s="760" t="s">
        <v>57</v>
      </c>
      <c r="L3" s="762" t="s">
        <v>58</v>
      </c>
      <c r="M3" s="764" t="s">
        <v>63</v>
      </c>
      <c r="N3" s="756"/>
      <c r="O3" s="760" t="s">
        <v>57</v>
      </c>
      <c r="P3" s="762" t="s">
        <v>58</v>
      </c>
      <c r="Q3" s="764" t="s">
        <v>63</v>
      </c>
      <c r="R3" s="756"/>
      <c r="S3" s="760" t="s">
        <v>57</v>
      </c>
      <c r="T3" s="762" t="s">
        <v>58</v>
      </c>
      <c r="U3" s="764" t="s">
        <v>63</v>
      </c>
      <c r="V3" s="756"/>
      <c r="W3" s="760" t="s">
        <v>57</v>
      </c>
      <c r="X3" s="762" t="s">
        <v>58</v>
      </c>
      <c r="Y3" s="764" t="s">
        <v>63</v>
      </c>
      <c r="Z3" s="756"/>
      <c r="AA3" s="760" t="s">
        <v>57</v>
      </c>
      <c r="AB3" s="762" t="s">
        <v>58</v>
      </c>
      <c r="AC3" s="764" t="s">
        <v>63</v>
      </c>
      <c r="AD3" s="756"/>
      <c r="AE3" s="760" t="s">
        <v>57</v>
      </c>
      <c r="AF3" s="762" t="s">
        <v>58</v>
      </c>
      <c r="AG3" s="764" t="s">
        <v>63</v>
      </c>
    </row>
    <row r="4" spans="2:33" ht="33" customHeight="1" thickBot="1">
      <c r="B4" s="757"/>
      <c r="C4" s="761"/>
      <c r="D4" s="763"/>
      <c r="E4" s="746"/>
      <c r="F4" s="757"/>
      <c r="G4" s="761"/>
      <c r="H4" s="763"/>
      <c r="I4" s="746"/>
      <c r="J4" s="757"/>
      <c r="K4" s="761"/>
      <c r="L4" s="763"/>
      <c r="M4" s="746"/>
      <c r="N4" s="757"/>
      <c r="O4" s="761"/>
      <c r="P4" s="763"/>
      <c r="Q4" s="746"/>
      <c r="R4" s="757"/>
      <c r="S4" s="761"/>
      <c r="T4" s="763"/>
      <c r="U4" s="746"/>
      <c r="V4" s="757"/>
      <c r="W4" s="761"/>
      <c r="X4" s="763"/>
      <c r="Y4" s="746"/>
      <c r="Z4" s="757"/>
      <c r="AA4" s="761"/>
      <c r="AB4" s="763"/>
      <c r="AC4" s="746"/>
      <c r="AD4" s="757"/>
      <c r="AE4" s="761"/>
      <c r="AF4" s="763"/>
      <c r="AG4" s="746"/>
    </row>
    <row r="5" spans="2:33">
      <c r="B5" s="104" t="s">
        <v>2</v>
      </c>
      <c r="C5" s="107">
        <v>7</v>
      </c>
      <c r="D5" s="107">
        <v>170</v>
      </c>
      <c r="E5" s="22">
        <f t="shared" ref="E5:E9" si="0">C5/D5*100</f>
        <v>4.117647058823529</v>
      </c>
      <c r="F5" s="104" t="s">
        <v>2</v>
      </c>
      <c r="G5" s="107">
        <v>6</v>
      </c>
      <c r="H5" s="107">
        <v>170</v>
      </c>
      <c r="I5" s="22">
        <f t="shared" ref="I5:I9" si="1">G5/H5*100</f>
        <v>3.5294117647058822</v>
      </c>
      <c r="J5" s="104" t="s">
        <v>2</v>
      </c>
      <c r="K5" s="107">
        <v>7</v>
      </c>
      <c r="L5" s="107">
        <v>170</v>
      </c>
      <c r="M5" s="22">
        <f t="shared" ref="M5:M8" si="2">K5/L5*100</f>
        <v>4.117647058823529</v>
      </c>
      <c r="N5" s="104" t="s">
        <v>2</v>
      </c>
      <c r="O5" s="107">
        <v>11</v>
      </c>
      <c r="P5" s="107">
        <v>170</v>
      </c>
      <c r="Q5" s="22">
        <f t="shared" ref="Q5:Q12" si="3">O5/P5*100</f>
        <v>6.4705882352941186</v>
      </c>
      <c r="R5" s="104" t="s">
        <v>2</v>
      </c>
      <c r="S5" s="107">
        <v>8</v>
      </c>
      <c r="T5" s="107">
        <v>204</v>
      </c>
      <c r="U5" s="22">
        <f t="shared" ref="U5:U12" si="4">S5/T5*100</f>
        <v>3.9215686274509802</v>
      </c>
      <c r="V5" s="104" t="s">
        <v>2</v>
      </c>
      <c r="W5" s="107">
        <v>5</v>
      </c>
      <c r="X5" s="107">
        <v>136</v>
      </c>
      <c r="Y5" s="22">
        <f t="shared" ref="Y5:Y13" si="5">W5/X5*100</f>
        <v>3.6764705882352944</v>
      </c>
      <c r="Z5" s="104" t="s">
        <v>2</v>
      </c>
      <c r="AA5" s="107">
        <v>4</v>
      </c>
      <c r="AB5" s="107">
        <v>102</v>
      </c>
      <c r="AC5" s="22">
        <f t="shared" ref="AC5:AC14" si="6">AA5/AB5*100</f>
        <v>3.9215686274509802</v>
      </c>
      <c r="AD5" s="104" t="s">
        <v>2</v>
      </c>
      <c r="AE5" s="107">
        <v>9</v>
      </c>
      <c r="AF5" s="107">
        <v>102</v>
      </c>
      <c r="AG5" s="22">
        <f t="shared" ref="AG5:AG17" si="7">AE5/AF5*100</f>
        <v>8.8235294117647065</v>
      </c>
    </row>
    <row r="6" spans="2:33">
      <c r="B6" s="105" t="s">
        <v>203</v>
      </c>
      <c r="C6" s="108">
        <v>3</v>
      </c>
      <c r="D6" s="108">
        <v>136</v>
      </c>
      <c r="E6" s="22">
        <f t="shared" si="0"/>
        <v>2.2058823529411766</v>
      </c>
      <c r="F6" s="105" t="s">
        <v>68</v>
      </c>
      <c r="G6" s="108">
        <v>3</v>
      </c>
      <c r="H6" s="108">
        <v>136</v>
      </c>
      <c r="I6" s="22">
        <f t="shared" si="1"/>
        <v>2.2058823529411766</v>
      </c>
      <c r="J6" s="105" t="s">
        <v>68</v>
      </c>
      <c r="K6" s="108">
        <v>3</v>
      </c>
      <c r="L6" s="108">
        <v>102</v>
      </c>
      <c r="M6" s="22">
        <f t="shared" si="2"/>
        <v>2.9411764705882351</v>
      </c>
      <c r="N6" s="105" t="s">
        <v>68</v>
      </c>
      <c r="O6" s="108">
        <v>2</v>
      </c>
      <c r="P6" s="108">
        <v>102</v>
      </c>
      <c r="Q6" s="22">
        <f t="shared" si="3"/>
        <v>1.9607843137254901</v>
      </c>
      <c r="R6" s="105" t="s">
        <v>68</v>
      </c>
      <c r="S6" s="108">
        <v>2</v>
      </c>
      <c r="T6" s="108">
        <v>102</v>
      </c>
      <c r="U6" s="22">
        <f t="shared" si="4"/>
        <v>1.9607843137254901</v>
      </c>
      <c r="V6" s="105" t="s">
        <v>68</v>
      </c>
      <c r="W6" s="108">
        <v>2</v>
      </c>
      <c r="X6" s="108">
        <v>68</v>
      </c>
      <c r="Y6" s="22">
        <f t="shared" si="5"/>
        <v>2.9411764705882351</v>
      </c>
      <c r="Z6" s="105" t="s">
        <v>68</v>
      </c>
      <c r="AA6" s="108">
        <v>2</v>
      </c>
      <c r="AB6" s="108">
        <v>102</v>
      </c>
      <c r="AC6" s="22">
        <f t="shared" si="6"/>
        <v>1.9607843137254901</v>
      </c>
      <c r="AD6" s="105" t="s">
        <v>68</v>
      </c>
      <c r="AE6" s="108">
        <v>8</v>
      </c>
      <c r="AF6" s="108">
        <v>102</v>
      </c>
      <c r="AG6" s="22">
        <f t="shared" si="7"/>
        <v>7.8431372549019605</v>
      </c>
    </row>
    <row r="7" spans="2:33">
      <c r="B7" s="105" t="s">
        <v>3</v>
      </c>
      <c r="C7" s="108">
        <v>8</v>
      </c>
      <c r="D7" s="108">
        <v>170</v>
      </c>
      <c r="E7" s="22">
        <f t="shared" si="0"/>
        <v>4.7058823529411766</v>
      </c>
      <c r="F7" s="105" t="s">
        <v>3</v>
      </c>
      <c r="G7" s="108">
        <v>6</v>
      </c>
      <c r="H7" s="108">
        <v>136</v>
      </c>
      <c r="I7" s="22">
        <f t="shared" si="1"/>
        <v>4.4117647058823533</v>
      </c>
      <c r="J7" s="105" t="s">
        <v>3</v>
      </c>
      <c r="K7" s="108">
        <v>8</v>
      </c>
      <c r="L7" s="108">
        <v>136</v>
      </c>
      <c r="M7" s="22">
        <f t="shared" si="2"/>
        <v>5.8823529411764701</v>
      </c>
      <c r="N7" s="105" t="s">
        <v>3</v>
      </c>
      <c r="O7" s="108">
        <v>4</v>
      </c>
      <c r="P7" s="108">
        <v>170</v>
      </c>
      <c r="Q7" s="22">
        <f t="shared" si="3"/>
        <v>2.3529411764705883</v>
      </c>
      <c r="R7" s="105" t="s">
        <v>3</v>
      </c>
      <c r="S7" s="108">
        <v>6</v>
      </c>
      <c r="T7" s="108">
        <v>170</v>
      </c>
      <c r="U7" s="22">
        <f t="shared" si="4"/>
        <v>3.5294117647058822</v>
      </c>
      <c r="V7" s="105" t="s">
        <v>208</v>
      </c>
      <c r="W7" s="108">
        <v>4</v>
      </c>
      <c r="X7" s="108">
        <v>102</v>
      </c>
      <c r="Y7" s="22">
        <f t="shared" si="5"/>
        <v>3.9215686274509802</v>
      </c>
      <c r="Z7" s="105" t="s">
        <v>208</v>
      </c>
      <c r="AA7" s="108">
        <v>5</v>
      </c>
      <c r="AB7" s="108">
        <v>136</v>
      </c>
      <c r="AC7" s="22">
        <f t="shared" si="6"/>
        <v>3.6764705882352944</v>
      </c>
      <c r="AD7" s="105" t="s">
        <v>208</v>
      </c>
      <c r="AE7" s="108">
        <v>6</v>
      </c>
      <c r="AF7" s="108">
        <v>102</v>
      </c>
      <c r="AG7" s="22">
        <f t="shared" si="7"/>
        <v>5.8823529411764701</v>
      </c>
    </row>
    <row r="8" spans="2:33">
      <c r="B8" s="105" t="s">
        <v>204</v>
      </c>
      <c r="C8" s="108">
        <v>2</v>
      </c>
      <c r="D8" s="108">
        <v>68</v>
      </c>
      <c r="E8" s="22">
        <f t="shared" si="0"/>
        <v>2.9411764705882351</v>
      </c>
      <c r="F8" s="105" t="s">
        <v>204</v>
      </c>
      <c r="G8" s="108">
        <v>3</v>
      </c>
      <c r="H8" s="108">
        <v>68</v>
      </c>
      <c r="I8" s="22">
        <f t="shared" si="1"/>
        <v>4.4117647058823533</v>
      </c>
      <c r="J8" s="105" t="s">
        <v>204</v>
      </c>
      <c r="K8" s="108">
        <v>2</v>
      </c>
      <c r="L8" s="108">
        <v>68</v>
      </c>
      <c r="M8" s="22">
        <f t="shared" si="2"/>
        <v>2.9411764705882351</v>
      </c>
      <c r="N8" s="105" t="s">
        <v>16</v>
      </c>
      <c r="O8" s="108">
        <v>5</v>
      </c>
      <c r="P8" s="108">
        <v>68</v>
      </c>
      <c r="Q8" s="22">
        <f t="shared" si="3"/>
        <v>7.3529411764705888</v>
      </c>
      <c r="R8" s="105" t="s">
        <v>16</v>
      </c>
      <c r="S8" s="108">
        <v>5</v>
      </c>
      <c r="T8" s="108">
        <v>68</v>
      </c>
      <c r="U8" s="22">
        <f t="shared" si="4"/>
        <v>7.3529411764705888</v>
      </c>
      <c r="V8" s="105" t="s">
        <v>16</v>
      </c>
      <c r="W8" s="108">
        <v>4</v>
      </c>
      <c r="X8" s="108">
        <v>68</v>
      </c>
      <c r="Y8" s="22">
        <f t="shared" si="5"/>
        <v>5.8823529411764701</v>
      </c>
      <c r="Z8" s="105" t="s">
        <v>16</v>
      </c>
      <c r="AA8" s="108">
        <v>5</v>
      </c>
      <c r="AB8" s="108">
        <v>68</v>
      </c>
      <c r="AC8" s="22">
        <f t="shared" si="6"/>
        <v>7.3529411764705888</v>
      </c>
      <c r="AD8" s="105" t="s">
        <v>16</v>
      </c>
      <c r="AE8" s="108">
        <v>7</v>
      </c>
      <c r="AF8" s="108">
        <v>85.5</v>
      </c>
      <c r="AG8" s="22">
        <f t="shared" si="7"/>
        <v>8.1871345029239766</v>
      </c>
    </row>
    <row r="9" spans="2:33">
      <c r="B9" s="105" t="s">
        <v>205</v>
      </c>
      <c r="C9" s="108">
        <v>4</v>
      </c>
      <c r="D9" s="108">
        <v>68</v>
      </c>
      <c r="E9" s="22">
        <f t="shared" si="0"/>
        <v>5.8823529411764701</v>
      </c>
      <c r="F9" s="519" t="s">
        <v>205</v>
      </c>
      <c r="G9" s="520">
        <v>4</v>
      </c>
      <c r="H9" s="520">
        <v>68</v>
      </c>
      <c r="I9" s="521">
        <f t="shared" si="1"/>
        <v>5.8823529411764701</v>
      </c>
      <c r="J9" s="105" t="s">
        <v>205</v>
      </c>
      <c r="K9" s="108">
        <v>4</v>
      </c>
      <c r="L9" s="108">
        <v>68</v>
      </c>
      <c r="M9" s="22">
        <f t="shared" ref="M9" si="8">K9/L9*100</f>
        <v>5.8823529411764701</v>
      </c>
      <c r="N9" s="105" t="s">
        <v>17</v>
      </c>
      <c r="O9" s="108">
        <v>5</v>
      </c>
      <c r="P9" s="108">
        <v>68</v>
      </c>
      <c r="Q9" s="22">
        <f t="shared" si="3"/>
        <v>7.3529411764705888</v>
      </c>
      <c r="R9" s="519" t="s">
        <v>17</v>
      </c>
      <c r="S9" s="520">
        <v>1</v>
      </c>
      <c r="T9" s="520">
        <v>34</v>
      </c>
      <c r="U9" s="521">
        <f t="shared" si="4"/>
        <v>2.9411764705882351</v>
      </c>
      <c r="V9" s="105" t="s">
        <v>17</v>
      </c>
      <c r="W9" s="108">
        <v>3</v>
      </c>
      <c r="X9" s="108">
        <v>68</v>
      </c>
      <c r="Y9" s="22">
        <f t="shared" si="5"/>
        <v>4.4117647058823533</v>
      </c>
      <c r="Z9" s="105" t="s">
        <v>17</v>
      </c>
      <c r="AA9" s="108">
        <v>2</v>
      </c>
      <c r="AB9" s="108">
        <v>102</v>
      </c>
      <c r="AC9" s="22">
        <f t="shared" si="6"/>
        <v>1.9607843137254901</v>
      </c>
      <c r="AD9" s="105" t="s">
        <v>17</v>
      </c>
      <c r="AE9" s="108">
        <v>5</v>
      </c>
      <c r="AF9" s="108">
        <v>68</v>
      </c>
      <c r="AG9" s="22">
        <f t="shared" si="7"/>
        <v>7.3529411764705888</v>
      </c>
    </row>
    <row r="10" spans="2:33">
      <c r="B10" s="105"/>
      <c r="C10" s="108"/>
      <c r="D10" s="108"/>
      <c r="E10" s="22"/>
      <c r="F10" s="105"/>
      <c r="G10" s="108"/>
      <c r="H10" s="108"/>
      <c r="I10" s="22"/>
      <c r="J10" s="105"/>
      <c r="K10" s="108"/>
      <c r="L10" s="108"/>
      <c r="M10" s="22"/>
      <c r="N10" s="105" t="s">
        <v>18</v>
      </c>
      <c r="O10" s="108">
        <v>1</v>
      </c>
      <c r="P10" s="108">
        <v>34</v>
      </c>
      <c r="Q10" s="22">
        <f t="shared" si="3"/>
        <v>2.9411764705882351</v>
      </c>
      <c r="R10" s="105" t="s">
        <v>18</v>
      </c>
      <c r="S10" s="108">
        <v>2</v>
      </c>
      <c r="T10" s="108">
        <v>34</v>
      </c>
      <c r="U10" s="22">
        <f t="shared" si="4"/>
        <v>5.8823529411764701</v>
      </c>
      <c r="V10" s="105" t="s">
        <v>18</v>
      </c>
      <c r="W10" s="108">
        <v>3</v>
      </c>
      <c r="X10" s="108">
        <v>68</v>
      </c>
      <c r="Y10" s="22">
        <f t="shared" si="5"/>
        <v>4.4117647058823533</v>
      </c>
      <c r="Z10" s="105" t="s">
        <v>18</v>
      </c>
      <c r="AA10" s="108">
        <v>3</v>
      </c>
      <c r="AB10" s="108">
        <v>68</v>
      </c>
      <c r="AC10" s="22">
        <f t="shared" si="6"/>
        <v>4.4117647058823533</v>
      </c>
      <c r="AD10" s="105" t="s">
        <v>18</v>
      </c>
      <c r="AE10" s="108">
        <v>3</v>
      </c>
      <c r="AF10" s="108">
        <v>68</v>
      </c>
      <c r="AG10" s="22">
        <f t="shared" si="7"/>
        <v>4.4117647058823533</v>
      </c>
    </row>
    <row r="11" spans="2:33">
      <c r="B11" s="105"/>
      <c r="C11" s="108"/>
      <c r="D11" s="108"/>
      <c r="E11" s="22"/>
      <c r="F11" s="105"/>
      <c r="G11" s="108"/>
      <c r="H11" s="108"/>
      <c r="I11" s="22"/>
      <c r="J11" s="105"/>
      <c r="K11" s="108"/>
      <c r="L11" s="108"/>
      <c r="M11" s="22"/>
      <c r="N11" s="105" t="s">
        <v>205</v>
      </c>
      <c r="O11" s="108">
        <v>10</v>
      </c>
      <c r="P11" s="108">
        <v>102</v>
      </c>
      <c r="Q11" s="22">
        <f t="shared" si="3"/>
        <v>9.8039215686274517</v>
      </c>
      <c r="R11" s="519" t="s">
        <v>205</v>
      </c>
      <c r="S11" s="520">
        <v>10</v>
      </c>
      <c r="T11" s="520">
        <v>102</v>
      </c>
      <c r="U11" s="521">
        <f t="shared" si="4"/>
        <v>9.8039215686274517</v>
      </c>
      <c r="V11" s="105" t="s">
        <v>205</v>
      </c>
      <c r="W11" s="108">
        <v>10</v>
      </c>
      <c r="X11" s="108">
        <v>102</v>
      </c>
      <c r="Y11" s="22">
        <f t="shared" si="5"/>
        <v>9.8039215686274517</v>
      </c>
      <c r="Z11" s="105" t="s">
        <v>205</v>
      </c>
      <c r="AA11" s="108">
        <v>4</v>
      </c>
      <c r="AB11" s="108">
        <v>102</v>
      </c>
      <c r="AC11" s="22">
        <f t="shared" si="6"/>
        <v>3.9215686274509802</v>
      </c>
      <c r="AD11" s="105" t="s">
        <v>205</v>
      </c>
      <c r="AE11" s="108">
        <v>5</v>
      </c>
      <c r="AF11" s="108">
        <v>102</v>
      </c>
      <c r="AG11" s="22">
        <f t="shared" si="7"/>
        <v>4.9019607843137258</v>
      </c>
    </row>
    <row r="12" spans="2:33">
      <c r="B12" s="105"/>
      <c r="C12" s="108"/>
      <c r="D12" s="108"/>
      <c r="E12" s="22"/>
      <c r="F12" s="105"/>
      <c r="G12" s="108"/>
      <c r="H12" s="108"/>
      <c r="I12" s="22"/>
      <c r="J12" s="105"/>
      <c r="K12" s="108"/>
      <c r="L12" s="108"/>
      <c r="M12" s="22"/>
      <c r="N12" s="637" t="s">
        <v>206</v>
      </c>
      <c r="O12" s="638">
        <v>3</v>
      </c>
      <c r="P12" s="638">
        <v>34</v>
      </c>
      <c r="Q12" s="639">
        <f t="shared" si="3"/>
        <v>8.8235294117647065</v>
      </c>
      <c r="R12" s="105" t="s">
        <v>206</v>
      </c>
      <c r="S12" s="108">
        <v>1</v>
      </c>
      <c r="T12" s="108">
        <v>34</v>
      </c>
      <c r="U12" s="22">
        <f t="shared" si="4"/>
        <v>2.9411764705882351</v>
      </c>
      <c r="V12" s="105" t="s">
        <v>206</v>
      </c>
      <c r="W12" s="108">
        <v>3</v>
      </c>
      <c r="X12" s="108">
        <v>34</v>
      </c>
      <c r="Y12" s="22">
        <f t="shared" si="5"/>
        <v>8.8235294117647065</v>
      </c>
      <c r="Z12" s="105" t="s">
        <v>206</v>
      </c>
      <c r="AA12" s="108">
        <v>3</v>
      </c>
      <c r="AB12" s="108">
        <v>34</v>
      </c>
      <c r="AC12" s="22">
        <f t="shared" si="6"/>
        <v>8.8235294117647065</v>
      </c>
      <c r="AD12" s="105" t="s">
        <v>206</v>
      </c>
      <c r="AE12" s="108">
        <v>3</v>
      </c>
      <c r="AF12" s="108">
        <v>34</v>
      </c>
      <c r="AG12" s="22">
        <f t="shared" si="7"/>
        <v>8.8235294117647065</v>
      </c>
    </row>
    <row r="13" spans="2:33">
      <c r="B13" s="105"/>
      <c r="C13" s="108"/>
      <c r="D13" s="108"/>
      <c r="E13" s="22"/>
      <c r="F13" s="105"/>
      <c r="G13" s="108"/>
      <c r="H13" s="108"/>
      <c r="I13" s="22"/>
      <c r="J13" s="105"/>
      <c r="K13" s="108"/>
      <c r="L13" s="108"/>
      <c r="M13" s="22"/>
      <c r="N13" s="105"/>
      <c r="O13" s="108"/>
      <c r="P13" s="108"/>
      <c r="Q13" s="22"/>
      <c r="R13" s="105" t="s">
        <v>207</v>
      </c>
      <c r="S13" s="108">
        <v>2</v>
      </c>
      <c r="T13" s="108">
        <v>34</v>
      </c>
      <c r="U13" s="22">
        <f t="shared" ref="U13" si="9">S13/T13*100</f>
        <v>5.8823529411764701</v>
      </c>
      <c r="V13" s="105" t="s">
        <v>13</v>
      </c>
      <c r="W13" s="108">
        <v>3</v>
      </c>
      <c r="X13" s="108">
        <v>68</v>
      </c>
      <c r="Y13" s="22">
        <f t="shared" si="5"/>
        <v>4.4117647058823533</v>
      </c>
      <c r="Z13" s="105" t="s">
        <v>13</v>
      </c>
      <c r="AA13" s="108">
        <v>3</v>
      </c>
      <c r="AB13" s="108">
        <v>68</v>
      </c>
      <c r="AC13" s="22">
        <f t="shared" si="6"/>
        <v>4.4117647058823533</v>
      </c>
      <c r="AD13" s="105" t="s">
        <v>13</v>
      </c>
      <c r="AE13" s="108">
        <v>3</v>
      </c>
      <c r="AF13" s="108">
        <v>102</v>
      </c>
      <c r="AG13" s="22">
        <f t="shared" si="7"/>
        <v>2.9411764705882351</v>
      </c>
    </row>
    <row r="14" spans="2:33">
      <c r="B14" s="105"/>
      <c r="C14" s="108"/>
      <c r="D14" s="108"/>
      <c r="E14" s="22"/>
      <c r="F14" s="105"/>
      <c r="G14" s="108"/>
      <c r="H14" s="108"/>
      <c r="I14" s="22"/>
      <c r="J14" s="105"/>
      <c r="K14" s="108"/>
      <c r="L14" s="108"/>
      <c r="M14" s="22"/>
      <c r="N14" s="105"/>
      <c r="O14" s="108"/>
      <c r="P14" s="108"/>
      <c r="Q14" s="22"/>
      <c r="R14" s="105"/>
      <c r="S14" s="108"/>
      <c r="T14" s="108"/>
      <c r="U14" s="22"/>
      <c r="V14" s="105" t="s">
        <v>207</v>
      </c>
      <c r="W14" s="108">
        <v>2</v>
      </c>
      <c r="X14" s="108">
        <v>34</v>
      </c>
      <c r="Y14" s="22">
        <f t="shared" ref="Y14:Y15" si="10">W14/X14*100</f>
        <v>5.8823529411764701</v>
      </c>
      <c r="Z14" s="105" t="s">
        <v>14</v>
      </c>
      <c r="AA14" s="108">
        <v>4</v>
      </c>
      <c r="AB14" s="108">
        <v>68</v>
      </c>
      <c r="AC14" s="22">
        <f t="shared" si="6"/>
        <v>5.8823529411764701</v>
      </c>
      <c r="AD14" s="105" t="s">
        <v>14</v>
      </c>
      <c r="AE14" s="108">
        <v>4</v>
      </c>
      <c r="AF14" s="108">
        <v>68</v>
      </c>
      <c r="AG14" s="22">
        <f t="shared" si="7"/>
        <v>5.8823529411764701</v>
      </c>
    </row>
    <row r="15" spans="2:33">
      <c r="B15" s="105"/>
      <c r="C15" s="108"/>
      <c r="D15" s="108"/>
      <c r="E15" s="22"/>
      <c r="F15" s="105"/>
      <c r="G15" s="108"/>
      <c r="H15" s="108"/>
      <c r="I15" s="22"/>
      <c r="J15" s="105"/>
      <c r="K15" s="108"/>
      <c r="L15" s="108"/>
      <c r="M15" s="22"/>
      <c r="N15" s="105"/>
      <c r="O15" s="108"/>
      <c r="P15" s="108"/>
      <c r="Q15" s="22"/>
      <c r="R15" s="105"/>
      <c r="S15" s="108"/>
      <c r="T15" s="108"/>
      <c r="U15" s="22"/>
      <c r="V15" s="105" t="s">
        <v>186</v>
      </c>
      <c r="W15" s="108">
        <v>4</v>
      </c>
      <c r="X15" s="108">
        <v>68</v>
      </c>
      <c r="Y15" s="22">
        <f t="shared" si="10"/>
        <v>5.8823529411764701</v>
      </c>
      <c r="Z15" s="105" t="s">
        <v>207</v>
      </c>
      <c r="AA15" s="108">
        <v>2</v>
      </c>
      <c r="AB15" s="108">
        <v>34</v>
      </c>
      <c r="AC15" s="22">
        <f t="shared" ref="AC15" si="11">AA15/AB15*100</f>
        <v>5.8823529411764701</v>
      </c>
      <c r="AD15" s="105" t="s">
        <v>207</v>
      </c>
      <c r="AE15" s="108">
        <v>2</v>
      </c>
      <c r="AF15" s="108">
        <v>34</v>
      </c>
      <c r="AG15" s="22">
        <f t="shared" si="7"/>
        <v>5.8823529411764701</v>
      </c>
    </row>
    <row r="16" spans="2:33">
      <c r="B16" s="105"/>
      <c r="C16" s="108"/>
      <c r="D16" s="108"/>
      <c r="E16" s="22"/>
      <c r="F16" s="105"/>
      <c r="G16" s="108"/>
      <c r="H16" s="108"/>
      <c r="I16" s="22"/>
      <c r="J16" s="105"/>
      <c r="K16" s="108"/>
      <c r="L16" s="108"/>
      <c r="M16" s="22"/>
      <c r="N16" s="105"/>
      <c r="O16" s="108"/>
      <c r="P16" s="108"/>
      <c r="Q16" s="22"/>
      <c r="R16" s="105"/>
      <c r="S16" s="108"/>
      <c r="T16" s="108"/>
      <c r="U16" s="22"/>
      <c r="V16" s="105"/>
      <c r="W16" s="108"/>
      <c r="X16" s="108"/>
      <c r="Y16" s="22"/>
      <c r="Z16" s="105"/>
      <c r="AA16" s="108"/>
      <c r="AB16" s="108"/>
      <c r="AC16" s="22"/>
      <c r="AD16" s="105" t="s">
        <v>186</v>
      </c>
      <c r="AE16" s="108">
        <v>4</v>
      </c>
      <c r="AF16" s="108">
        <v>68</v>
      </c>
      <c r="AG16" s="22">
        <f t="shared" si="7"/>
        <v>5.8823529411764701</v>
      </c>
    </row>
    <row r="17" spans="2:33">
      <c r="B17" s="105"/>
      <c r="C17" s="108"/>
      <c r="D17" s="108"/>
      <c r="E17" s="22"/>
      <c r="F17" s="105"/>
      <c r="G17" s="108"/>
      <c r="H17" s="108"/>
      <c r="I17" s="22"/>
      <c r="J17" s="105"/>
      <c r="K17" s="108"/>
      <c r="L17" s="108"/>
      <c r="M17" s="22"/>
      <c r="N17" s="105"/>
      <c r="O17" s="108"/>
      <c r="P17" s="108"/>
      <c r="Q17" s="22"/>
      <c r="R17" s="105"/>
      <c r="S17" s="108"/>
      <c r="T17" s="108"/>
      <c r="U17" s="22"/>
      <c r="V17" s="105"/>
      <c r="W17" s="108"/>
      <c r="X17" s="108"/>
      <c r="Y17" s="22"/>
      <c r="Z17" s="105"/>
      <c r="AA17" s="108"/>
      <c r="AB17" s="108"/>
      <c r="AC17" s="22"/>
      <c r="AD17" s="105" t="s">
        <v>51</v>
      </c>
      <c r="AE17" s="108">
        <v>2</v>
      </c>
      <c r="AF17" s="108">
        <v>34</v>
      </c>
      <c r="AG17" s="22">
        <f t="shared" si="7"/>
        <v>5.8823529411764701</v>
      </c>
    </row>
    <row r="18" spans="2:33" ht="15.75" thickBot="1">
      <c r="B18" s="106" t="s">
        <v>51</v>
      </c>
      <c r="C18" s="119">
        <f>SUM(C5:C17)</f>
        <v>24</v>
      </c>
      <c r="D18" s="109">
        <f>SUM(D5:D17)</f>
        <v>612</v>
      </c>
      <c r="E18" s="110">
        <f>AVERAGE(E5:E17)</f>
        <v>3.9705882352941173</v>
      </c>
      <c r="F18" s="106" t="s">
        <v>51</v>
      </c>
      <c r="G18" s="119">
        <f>SUM(G5:G17)</f>
        <v>22</v>
      </c>
      <c r="H18" s="109">
        <f>SUM(H5:H17)</f>
        <v>578</v>
      </c>
      <c r="I18" s="110">
        <f>AVERAGE(I5:I17)</f>
        <v>4.0882352941176467</v>
      </c>
      <c r="J18" s="106" t="s">
        <v>51</v>
      </c>
      <c r="K18" s="119">
        <f>SUM(K5:K17)</f>
        <v>24</v>
      </c>
      <c r="L18" s="109">
        <f>SUM(L5:L17)</f>
        <v>544</v>
      </c>
      <c r="M18" s="110">
        <f>AVERAGE(M5:M17)</f>
        <v>4.3529411764705888</v>
      </c>
      <c r="N18" s="106" t="s">
        <v>51</v>
      </c>
      <c r="O18" s="119">
        <f>SUM(O5:O17)</f>
        <v>41</v>
      </c>
      <c r="P18" s="109">
        <f>SUM(P5:P17)</f>
        <v>748</v>
      </c>
      <c r="Q18" s="110">
        <f>AVERAGE(Q5:Q17)</f>
        <v>5.882352941176471</v>
      </c>
      <c r="R18" s="106" t="s">
        <v>51</v>
      </c>
      <c r="S18" s="119">
        <f>SUM(S5:S17)</f>
        <v>37</v>
      </c>
      <c r="T18" s="109">
        <f>SUM(T5:T17)</f>
        <v>782</v>
      </c>
      <c r="U18" s="110">
        <f>AVERAGE(U5:U17)</f>
        <v>4.912854030501089</v>
      </c>
      <c r="V18" s="106" t="s">
        <v>51</v>
      </c>
      <c r="W18" s="119">
        <f>SUM(W5:W17)</f>
        <v>43</v>
      </c>
      <c r="X18" s="109">
        <f>SUM(X5:X17)</f>
        <v>816</v>
      </c>
      <c r="Y18" s="110">
        <f>AVERAGE(Y5:Y17)</f>
        <v>5.4590017825311952</v>
      </c>
      <c r="Z18" s="106" t="s">
        <v>51</v>
      </c>
      <c r="AA18" s="119">
        <f>SUM(AA5:AA17)</f>
        <v>37</v>
      </c>
      <c r="AB18" s="109">
        <f>SUM(AB5:AB17)</f>
        <v>884</v>
      </c>
      <c r="AC18" s="110">
        <f>AVERAGE(AC5:AC17)</f>
        <v>4.7459893048128343</v>
      </c>
      <c r="AD18" s="106" t="s">
        <v>51</v>
      </c>
      <c r="AE18" s="119">
        <f>SUM(AE5:AE17)</f>
        <v>61</v>
      </c>
      <c r="AF18" s="109">
        <f>SUM(AF5:AF17)</f>
        <v>969.5</v>
      </c>
      <c r="AG18" s="110">
        <f>AVERAGE(AG5:AG17)</f>
        <v>6.3613029557301992</v>
      </c>
    </row>
  </sheetData>
  <mergeCells count="48">
    <mergeCell ref="AD1:AG1"/>
    <mergeCell ref="AD2:AD4"/>
    <mergeCell ref="AE2:AG2"/>
    <mergeCell ref="AE3:AE4"/>
    <mergeCell ref="AF3:AF4"/>
    <mergeCell ref="AG3:AG4"/>
    <mergeCell ref="Z1:AC1"/>
    <mergeCell ref="Z2:Z4"/>
    <mergeCell ref="AA2:AC2"/>
    <mergeCell ref="AA3:AA4"/>
    <mergeCell ref="AB3:AB4"/>
    <mergeCell ref="AC3:AC4"/>
    <mergeCell ref="V1:Y1"/>
    <mergeCell ref="V2:V4"/>
    <mergeCell ref="W2:Y2"/>
    <mergeCell ref="W3:W4"/>
    <mergeCell ref="X3:X4"/>
    <mergeCell ref="Y3:Y4"/>
    <mergeCell ref="R1:U1"/>
    <mergeCell ref="R2:R4"/>
    <mergeCell ref="S2:U2"/>
    <mergeCell ref="S3:S4"/>
    <mergeCell ref="T3:T4"/>
    <mergeCell ref="U3:U4"/>
    <mergeCell ref="N1:Q1"/>
    <mergeCell ref="N2:N4"/>
    <mergeCell ref="O2:Q2"/>
    <mergeCell ref="O3:O4"/>
    <mergeCell ref="P3:P4"/>
    <mergeCell ref="Q3:Q4"/>
    <mergeCell ref="J1:M1"/>
    <mergeCell ref="J2:J4"/>
    <mergeCell ref="K2:M2"/>
    <mergeCell ref="K3:K4"/>
    <mergeCell ref="L3:L4"/>
    <mergeCell ref="M3:M4"/>
    <mergeCell ref="F1:I1"/>
    <mergeCell ref="F2:F4"/>
    <mergeCell ref="G2:I2"/>
    <mergeCell ref="G3:G4"/>
    <mergeCell ref="H3:H4"/>
    <mergeCell ref="I3:I4"/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 1 полуг</vt:lpstr>
      <vt:lpstr>График 2  полуг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2022-09-13T12:23:39Z</cp:lastPrinted>
  <dcterms:created xsi:type="dcterms:W3CDTF">2022-06-20T08:21:41Z</dcterms:created>
  <dcterms:modified xsi:type="dcterms:W3CDTF">2024-10-16T11:20:39Z</dcterms:modified>
</cp:coreProperties>
</file>